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ate1904="1"/>
  <mc:AlternateContent xmlns:mc="http://schemas.openxmlformats.org/markup-compatibility/2006">
    <mc:Choice Requires="x15">
      <x15ac:absPath xmlns:x15ac="http://schemas.microsoft.com/office/spreadsheetml/2010/11/ac" url="C:\Documents\Temp\converted\"/>
    </mc:Choice>
  </mc:AlternateContent>
  <bookViews>
    <workbookView xWindow="195" yWindow="0" windowWidth="0" windowHeight="24525" tabRatio="500"/>
  </bookViews>
  <sheets>
    <sheet name="Risk Register" sheetId="1" r:id="rId1"/>
    <sheet name="Sample Categories" sheetId="4" r:id="rId2"/>
    <sheet name="Risk Matrix" sheetId="3" r:id="rId3"/>
  </sheets>
  <calcPr calcId="152511" concurrentCalc="0"/>
</workbook>
</file>

<file path=xl/calcChain.xml><?xml version="1.0" encoding="utf-8"?>
<calcChain xmlns="http://schemas.openxmlformats.org/spreadsheetml/2006/main">
  <c r="J21" i="1" l="1"/>
  <c r="J22" i="1"/>
  <c r="J23" i="1"/>
  <c r="J24" i="1"/>
  <c r="J25" i="1"/>
  <c r="J26" i="1"/>
  <c r="J27" i="1"/>
  <c r="J28" i="1"/>
  <c r="J29" i="1"/>
  <c r="J30" i="1"/>
  <c r="J31" i="1"/>
  <c r="J32" i="1"/>
  <c r="J33" i="1"/>
  <c r="J34" i="1"/>
  <c r="J35" i="1"/>
  <c r="J36" i="1"/>
  <c r="J37" i="1"/>
  <c r="J38" i="1"/>
  <c r="J39" i="1"/>
  <c r="J40" i="1"/>
  <c r="J19" i="1"/>
  <c r="M19" i="1"/>
  <c r="J20" i="1"/>
  <c r="C13" i="3"/>
  <c r="D13" i="3"/>
  <c r="E13" i="3"/>
  <c r="F13" i="3"/>
  <c r="G13" i="3"/>
  <c r="C14" i="3"/>
  <c r="D14" i="3"/>
  <c r="E14" i="3"/>
  <c r="F14" i="3"/>
  <c r="G14" i="3"/>
  <c r="C15" i="3"/>
  <c r="D15" i="3"/>
  <c r="E15" i="3"/>
  <c r="F15" i="3"/>
  <c r="G15" i="3"/>
  <c r="C16" i="3"/>
  <c r="D16" i="3"/>
  <c r="E16" i="3"/>
  <c r="F16" i="3"/>
  <c r="G16" i="3"/>
  <c r="C17" i="3"/>
  <c r="D17" i="3"/>
  <c r="E17" i="3"/>
  <c r="F17" i="3"/>
  <c r="G17" i="3"/>
  <c r="C3" i="3"/>
  <c r="D3" i="3"/>
  <c r="E3" i="3"/>
  <c r="F3" i="3"/>
  <c r="G3" i="3"/>
  <c r="C4" i="3"/>
  <c r="D4" i="3"/>
  <c r="E4" i="3"/>
  <c r="F4" i="3"/>
  <c r="G4" i="3"/>
  <c r="C5" i="3"/>
  <c r="D5" i="3"/>
  <c r="E5" i="3"/>
  <c r="F5" i="3"/>
  <c r="G5" i="3"/>
  <c r="C6" i="3"/>
  <c r="D6" i="3"/>
  <c r="E6" i="3"/>
  <c r="F6" i="3"/>
  <c r="G6" i="3"/>
  <c r="C7" i="3"/>
  <c r="D7" i="3"/>
  <c r="E7" i="3"/>
  <c r="F7" i="3"/>
  <c r="G7" i="3"/>
</calcChain>
</file>

<file path=xl/comments1.xml><?xml version="1.0" encoding="utf-8"?>
<comments xmlns="http://schemas.openxmlformats.org/spreadsheetml/2006/main">
  <authors>
    <author>AMC</author>
    <author xml:space="preserve">AMC  </author>
  </authors>
  <commentList>
    <comment ref="H3" authorId="0" shapeId="0">
      <text>
        <r>
          <rPr>
            <b/>
            <sz val="9"/>
            <color indexed="81"/>
            <rFont val="Verdana"/>
            <family val="2"/>
          </rPr>
          <t>AMC:</t>
        </r>
        <r>
          <rPr>
            <sz val="9"/>
            <color indexed="81"/>
            <rFont val="Verdana"/>
            <family val="2"/>
          </rPr>
          <t xml:space="preserve">
Once the qualitative analysis has been completed, sort the risks by priority.</t>
        </r>
      </text>
    </comment>
    <comment ref="K3" authorId="1" shapeId="0">
      <text>
        <r>
          <rPr>
            <b/>
            <sz val="9"/>
            <color indexed="81"/>
            <rFont val="Verdana"/>
            <family val="2"/>
          </rPr>
          <t>AMC  :</t>
        </r>
        <r>
          <rPr>
            <sz val="9"/>
            <color indexed="81"/>
            <rFont val="Verdana"/>
            <family val="2"/>
          </rPr>
          <t xml:space="preserve">
Should only be conducted on risks as required by risk tolerances.</t>
        </r>
      </text>
    </comment>
    <comment ref="N3" authorId="0" shapeId="0">
      <text>
        <r>
          <rPr>
            <b/>
            <sz val="9"/>
            <color indexed="81"/>
            <rFont val="Verdana"/>
            <family val="2"/>
          </rPr>
          <t>AMC:</t>
        </r>
        <r>
          <rPr>
            <sz val="9"/>
            <color indexed="81"/>
            <rFont val="Verdana"/>
            <family val="2"/>
          </rPr>
          <t xml:space="preserve">
Risk responses should be proactive to reduce, transfer or eliminate the threats as much as possible.  Proactive means that the strategy should be implemented before the risk occurs.</t>
        </r>
      </text>
    </comment>
    <comment ref="A4" authorId="1" shapeId="0">
      <text>
        <r>
          <rPr>
            <b/>
            <sz val="9"/>
            <color indexed="81"/>
            <rFont val="Verdana"/>
            <family val="2"/>
          </rPr>
          <t>AMC  :</t>
        </r>
        <r>
          <rPr>
            <sz val="9"/>
            <color indexed="81"/>
            <rFont val="Verdana"/>
            <family val="2"/>
          </rPr>
          <t xml:space="preserve">
Priority number assigned by the project development team to the risk.  </t>
        </r>
      </text>
    </comment>
    <comment ref="B4" authorId="1" shapeId="0">
      <text>
        <r>
          <rPr>
            <b/>
            <sz val="9"/>
            <color indexed="81"/>
            <rFont val="Verdana"/>
            <family val="2"/>
          </rPr>
          <t>AMC  :</t>
        </r>
        <r>
          <rPr>
            <sz val="9"/>
            <color indexed="81"/>
            <rFont val="Verdana"/>
            <family val="2"/>
          </rPr>
          <t xml:space="preserve">
Unique identifier for this risk assigned by the team for tracking purposes.
Valid entries are alpha, numeric or combination of both. </t>
        </r>
      </text>
    </comment>
    <comment ref="C4" authorId="1" shapeId="0">
      <text>
        <r>
          <rPr>
            <b/>
            <sz val="9"/>
            <color indexed="81"/>
            <rFont val="Verdana"/>
            <family val="2"/>
          </rPr>
          <t>AMC  :</t>
        </r>
        <r>
          <rPr>
            <sz val="9"/>
            <color indexed="81"/>
            <rFont val="Verdana"/>
            <family val="2"/>
          </rPr>
          <t xml:space="preserve">
Broadly-defined area of risk for organization.
Usually categories are created as part of risk identification and organization of the risk list.</t>
        </r>
      </text>
    </comment>
    <comment ref="D4" authorId="1" shapeId="0">
      <text>
        <r>
          <rPr>
            <b/>
            <sz val="9"/>
            <color indexed="81"/>
            <rFont val="Verdana"/>
            <family val="2"/>
          </rPr>
          <t>AMC  :</t>
        </r>
        <r>
          <rPr>
            <sz val="9"/>
            <color indexed="81"/>
            <rFont val="Verdana"/>
            <family val="2"/>
          </rPr>
          <t xml:space="preserve">
Major impact area for the risk.</t>
        </r>
      </text>
    </comment>
    <comment ref="E4" authorId="1" shapeId="0">
      <text>
        <r>
          <rPr>
            <b/>
            <sz val="9"/>
            <color indexed="81"/>
            <rFont val="Verdana"/>
            <family val="2"/>
          </rPr>
          <t>AMC  :</t>
        </r>
        <r>
          <rPr>
            <sz val="9"/>
            <color indexed="81"/>
            <rFont val="Verdana"/>
            <family val="2"/>
          </rPr>
          <t xml:space="preserve">
Detailed description of the situation, condition, event or circumstance that could precipitate the risk.</t>
        </r>
      </text>
    </comment>
    <comment ref="F4" authorId="1" shapeId="0">
      <text>
        <r>
          <rPr>
            <b/>
            <sz val="9"/>
            <color indexed="81"/>
            <rFont val="Verdana"/>
            <family val="2"/>
          </rPr>
          <t>AMC  :</t>
        </r>
        <r>
          <rPr>
            <sz val="9"/>
            <color indexed="81"/>
            <rFont val="Verdana"/>
            <family val="2"/>
          </rPr>
          <t xml:space="preserve">
Specific definition of the risk event that could occur on the project.</t>
        </r>
      </text>
    </comment>
    <comment ref="G4" authorId="1" shapeId="0">
      <text>
        <r>
          <rPr>
            <b/>
            <sz val="9"/>
            <color indexed="81"/>
            <rFont val="Verdana"/>
            <family val="2"/>
          </rPr>
          <t>AMC  :</t>
        </r>
        <r>
          <rPr>
            <sz val="9"/>
            <color indexed="81"/>
            <rFont val="Verdana"/>
            <family val="2"/>
          </rPr>
          <t xml:space="preserve">
Indicator that the risk has occured.  Used to determine when to implement the risk response strategy.</t>
        </r>
      </text>
    </comment>
    <comment ref="H4" authorId="1" shapeId="0">
      <text>
        <r>
          <rPr>
            <b/>
            <sz val="9"/>
            <color indexed="81"/>
            <rFont val="Verdana"/>
            <family val="2"/>
          </rPr>
          <t>AMC  :</t>
        </r>
        <r>
          <rPr>
            <sz val="9"/>
            <color indexed="81"/>
            <rFont val="Verdana"/>
            <family val="2"/>
          </rPr>
          <t xml:space="preserve">
Qualitative assessment of the likelihood of the risk occurring.</t>
        </r>
      </text>
    </comment>
    <comment ref="I4" authorId="1" shapeId="0">
      <text>
        <r>
          <rPr>
            <b/>
            <sz val="9"/>
            <color indexed="81"/>
            <rFont val="Verdana"/>
            <family val="2"/>
          </rPr>
          <t>AMC  :</t>
        </r>
        <r>
          <rPr>
            <sz val="9"/>
            <color indexed="81"/>
            <rFont val="Verdana"/>
            <family val="2"/>
          </rPr>
          <t xml:space="preserve">
The severity of the risk's effect on the project objectives.</t>
        </r>
      </text>
    </comment>
    <comment ref="J4" authorId="1" shapeId="0">
      <text>
        <r>
          <rPr>
            <b/>
            <sz val="9"/>
            <color indexed="81"/>
            <rFont val="Verdana"/>
            <family val="2"/>
          </rPr>
          <t>AMC  :</t>
        </r>
        <r>
          <rPr>
            <sz val="9"/>
            <color indexed="81"/>
            <rFont val="Verdana"/>
            <family val="2"/>
          </rPr>
          <t xml:space="preserve">
Automatically calculated.  Product of the qualitative probability and impact.
Thresholds and required actions are based on the selected risk matrix defined in the risk management plan and included as a worksheet in this document.
After qualification, risks should be sorted and prioritized by this score.</t>
        </r>
      </text>
    </comment>
    <comment ref="K4" authorId="1" shapeId="0">
      <text>
        <r>
          <rPr>
            <b/>
            <sz val="9"/>
            <color indexed="81"/>
            <rFont val="Verdana"/>
            <family val="2"/>
          </rPr>
          <t>AMC  :</t>
        </r>
        <r>
          <rPr>
            <sz val="9"/>
            <color indexed="81"/>
            <rFont val="Verdana"/>
            <family val="2"/>
          </rPr>
          <t xml:space="preserve">
Quantified assessment of the percentage likelihood of the risk occurring.</t>
        </r>
      </text>
    </comment>
    <comment ref="L4" authorId="1" shapeId="0">
      <text>
        <r>
          <rPr>
            <b/>
            <sz val="9"/>
            <color indexed="81"/>
            <rFont val="Verdana"/>
            <family val="2"/>
          </rPr>
          <t>AMC  :</t>
        </r>
        <r>
          <rPr>
            <sz val="9"/>
            <color indexed="81"/>
            <rFont val="Verdana"/>
            <family val="2"/>
          </rPr>
          <t xml:space="preserve">
Quantified assessment of the impact on the project objectives in measurable terms (e.g. dollars, days, quality, etc.)</t>
        </r>
      </text>
    </comment>
    <comment ref="M4" authorId="1" shapeId="0">
      <text>
        <r>
          <rPr>
            <b/>
            <sz val="9"/>
            <color indexed="81"/>
            <rFont val="Verdana"/>
            <family val="2"/>
          </rPr>
          <t>AMC  :</t>
        </r>
        <r>
          <rPr>
            <sz val="9"/>
            <color indexed="81"/>
            <rFont val="Verdana"/>
            <family val="2"/>
          </rPr>
          <t xml:space="preserve">
Should be calculated product of quantified probability and impact values.</t>
        </r>
      </text>
    </comment>
    <comment ref="N4" authorId="1" shapeId="0">
      <text>
        <r>
          <rPr>
            <b/>
            <sz val="9"/>
            <color indexed="81"/>
            <rFont val="Verdana"/>
            <family val="2"/>
          </rPr>
          <t>AMC  :</t>
        </r>
        <r>
          <rPr>
            <sz val="9"/>
            <color indexed="81"/>
            <rFont val="Verdana"/>
            <family val="2"/>
          </rPr>
          <t xml:space="preserve">
The response type that is most likely to be effective for each risk.
Valid entries are Avoidance, Transference, Mitigation, Exploit, Share, Enhance, Active acceptance or Passive acceptance.</t>
        </r>
      </text>
    </comment>
    <comment ref="O4" authorId="1" shapeId="0">
      <text>
        <r>
          <rPr>
            <b/>
            <sz val="9"/>
            <color indexed="81"/>
            <rFont val="Verdana"/>
            <family val="2"/>
          </rPr>
          <t>AMC  :</t>
        </r>
        <r>
          <rPr>
            <sz val="9"/>
            <color indexed="81"/>
            <rFont val="Verdana"/>
            <family val="2"/>
          </rPr>
          <t xml:space="preserve">
Detailed response action to be taken to address the risk.</t>
        </r>
      </text>
    </comment>
    <comment ref="P4" authorId="1" shapeId="0">
      <text>
        <r>
          <rPr>
            <b/>
            <sz val="9"/>
            <color indexed="81"/>
            <rFont val="Verdana"/>
            <family val="2"/>
          </rPr>
          <t>AMC  :</t>
        </r>
        <r>
          <rPr>
            <sz val="9"/>
            <color indexed="81"/>
            <rFont val="Verdana"/>
            <family val="2"/>
          </rPr>
          <t xml:space="preserve">
Name(s) or role(s) of person or people responsible for the risk.</t>
        </r>
      </text>
    </comment>
    <comment ref="Q4" authorId="1" shapeId="0">
      <text>
        <r>
          <rPr>
            <b/>
            <sz val="9"/>
            <color indexed="81"/>
            <rFont val="Verdana"/>
            <family val="2"/>
          </rPr>
          <t>AMC  :</t>
        </r>
        <r>
          <rPr>
            <sz val="9"/>
            <color indexed="81"/>
            <rFont val="Verdana"/>
            <family val="2"/>
          </rPr>
          <t xml:space="preserve">
Action(s) required to monitor and control the risks and/or implement any contingency plans.</t>
        </r>
      </text>
    </comment>
    <comment ref="R4" authorId="1" shapeId="0">
      <text>
        <r>
          <rPr>
            <b/>
            <sz val="9"/>
            <color indexed="81"/>
            <rFont val="Verdana"/>
            <family val="2"/>
          </rPr>
          <t>AMC  :</t>
        </r>
        <r>
          <rPr>
            <sz val="9"/>
            <color indexed="81"/>
            <rFont val="Verdana"/>
            <family val="2"/>
          </rPr>
          <t xml:space="preserve">
Frequency or timing of monitoring and controlling actions.</t>
        </r>
      </text>
    </comment>
    <comment ref="S4" authorId="1" shapeId="0">
      <text>
        <r>
          <rPr>
            <b/>
            <sz val="9"/>
            <color indexed="81"/>
            <rFont val="Verdana"/>
            <family val="2"/>
          </rPr>
          <t>AMC  :</t>
        </r>
        <r>
          <rPr>
            <sz val="9"/>
            <color indexed="81"/>
            <rFont val="Verdana"/>
            <family val="2"/>
          </rPr>
          <t xml:space="preserve">
Status of the risk and/or response, including active, dormant or retired status and detailed explanation.</t>
        </r>
      </text>
    </comment>
    <comment ref="D19" authorId="0" shapeId="0">
      <text>
        <r>
          <rPr>
            <b/>
            <sz val="9"/>
            <color indexed="81"/>
            <rFont val="Verdana"/>
            <family val="2"/>
          </rPr>
          <t>AMC:</t>
        </r>
        <r>
          <rPr>
            <sz val="9"/>
            <color indexed="81"/>
            <rFont val="Verdana"/>
            <family val="2"/>
          </rPr>
          <t xml:space="preserve">
These fields are used for organizing and helping identify more risks.  Most risks will have multiple impacts, so could be more than one type.  Identify the type that helps organize most effectively.</t>
        </r>
      </text>
    </comment>
    <comment ref="E19" authorId="0" shapeId="0">
      <text>
        <r>
          <rPr>
            <b/>
            <sz val="9"/>
            <color indexed="81"/>
            <rFont val="Verdana"/>
            <family val="2"/>
          </rPr>
          <t>AMC:</t>
        </r>
        <r>
          <rPr>
            <sz val="9"/>
            <color indexed="81"/>
            <rFont val="Verdana"/>
            <family val="2"/>
          </rPr>
          <t xml:space="preserve">
It is possible to have several risk events from a single trigger situation.  If more risk events can occur from a trigger, use more than one row in the table.</t>
        </r>
      </text>
    </comment>
    <comment ref="F19" authorId="0" shapeId="0">
      <text>
        <r>
          <rPr>
            <b/>
            <sz val="9"/>
            <color indexed="81"/>
            <rFont val="Verdana"/>
            <family val="2"/>
          </rPr>
          <t>AMC:</t>
        </r>
        <r>
          <rPr>
            <sz val="9"/>
            <color indexed="81"/>
            <rFont val="Verdana"/>
            <family val="2"/>
          </rPr>
          <t xml:space="preserve">
The risk is stated with a threshold to define the point at which the event has occurred.</t>
        </r>
      </text>
    </comment>
    <comment ref="G19" authorId="0" shapeId="0">
      <text>
        <r>
          <rPr>
            <b/>
            <sz val="9"/>
            <color indexed="81"/>
            <rFont val="Verdana"/>
            <family val="2"/>
          </rPr>
          <t>AMC:</t>
        </r>
        <r>
          <rPr>
            <sz val="9"/>
            <color indexed="81"/>
            <rFont val="Verdana"/>
            <family val="2"/>
          </rPr>
          <t xml:space="preserve">
The symptom is often a clearly understood notification.</t>
        </r>
      </text>
    </comment>
    <comment ref="I19" authorId="0" shapeId="0">
      <text>
        <r>
          <rPr>
            <b/>
            <sz val="9"/>
            <color indexed="81"/>
            <rFont val="Verdana"/>
            <family val="2"/>
          </rPr>
          <t>AMC:</t>
        </r>
        <r>
          <rPr>
            <sz val="9"/>
            <color indexed="81"/>
            <rFont val="Verdana"/>
            <family val="2"/>
          </rPr>
          <t xml:space="preserve">
This is using a non-linear scale to emphasize impact.  This has been changed from the default in the template to demonstrate a different scale. A very high impact would normally be considered a project-ending risk.</t>
        </r>
      </text>
    </comment>
    <comment ref="N19" authorId="0" shapeId="0">
      <text>
        <r>
          <rPr>
            <b/>
            <sz val="9"/>
            <color indexed="81"/>
            <rFont val="Verdana"/>
            <family val="2"/>
          </rPr>
          <t>AMC:</t>
        </r>
        <r>
          <rPr>
            <sz val="9"/>
            <color indexed="81"/>
            <rFont val="Verdana"/>
            <family val="2"/>
          </rPr>
          <t xml:space="preserve">
This will reduce the risk, but not completely eliminate it.</t>
        </r>
      </text>
    </comment>
    <comment ref="O19" authorId="0" shapeId="0">
      <text>
        <r>
          <rPr>
            <b/>
            <sz val="9"/>
            <color indexed="81"/>
            <rFont val="Verdana"/>
            <family val="2"/>
          </rPr>
          <t>AMC:</t>
        </r>
        <r>
          <rPr>
            <sz val="9"/>
            <color indexed="81"/>
            <rFont val="Verdana"/>
            <family val="2"/>
          </rPr>
          <t xml:space="preserve">
If more than one response strategy is applied, use more than one row.</t>
        </r>
      </text>
    </comment>
    <comment ref="F20" authorId="0" shapeId="0">
      <text>
        <r>
          <rPr>
            <b/>
            <sz val="9"/>
            <color indexed="81"/>
            <rFont val="Verdana"/>
            <family val="2"/>
          </rPr>
          <t>AMC:</t>
        </r>
        <r>
          <rPr>
            <sz val="9"/>
            <color indexed="81"/>
            <rFont val="Verdana"/>
            <family val="2"/>
          </rPr>
          <t xml:space="preserve">
It is very common for key project team members to leave a project.  Try to be specific about which person is so key to the project that their exit would be a risk event.</t>
        </r>
      </text>
    </comment>
  </commentList>
</comments>
</file>

<file path=xl/comments2.xml><?xml version="1.0" encoding="utf-8"?>
<comments xmlns="http://schemas.openxmlformats.org/spreadsheetml/2006/main">
  <authors>
    <author>AMC</author>
  </authors>
  <commentList>
    <comment ref="A1" authorId="0" shapeId="0">
      <text>
        <r>
          <rPr>
            <b/>
            <sz val="9"/>
            <color indexed="81"/>
            <rFont val="Verdana"/>
            <family val="2"/>
          </rPr>
          <t>AMC:</t>
        </r>
        <r>
          <rPr>
            <sz val="9"/>
            <color indexed="81"/>
            <rFont val="Verdana"/>
            <family val="2"/>
          </rPr>
          <t xml:space="preserve">
These sample categories are only used to help the stakeholders identify more risk events that could occur on the project.</t>
        </r>
      </text>
    </comment>
  </commentList>
</comments>
</file>

<file path=xl/sharedStrings.xml><?xml version="1.0" encoding="utf-8"?>
<sst xmlns="http://schemas.openxmlformats.org/spreadsheetml/2006/main" count="181" uniqueCount="161">
  <si>
    <t>Notify all facilities staff of construction schedule for existing rooms as soon as known, two weeks before construction begins, and one week before construction begins.</t>
    <phoneticPr fontId="4" type="noConversion"/>
  </si>
  <si>
    <t>Facilities Manager</t>
    <phoneticPr fontId="4" type="noConversion"/>
  </si>
  <si>
    <t>NA</t>
    <phoneticPr fontId="4" type="noConversion"/>
  </si>
  <si>
    <t>Deliverable</t>
    <phoneticPr fontId="4" type="noConversion"/>
  </si>
  <si>
    <t>Work</t>
  </si>
  <si>
    <t>Work</t>
    <phoneticPr fontId="4" type="noConversion"/>
  </si>
  <si>
    <t>Resource</t>
    <phoneticPr fontId="4" type="noConversion"/>
  </si>
  <si>
    <t>Schedule</t>
    <phoneticPr fontId="4" type="noConversion"/>
  </si>
  <si>
    <t>Budget</t>
    <phoneticPr fontId="4" type="noConversion"/>
  </si>
  <si>
    <t>Stakeholder</t>
    <phoneticPr fontId="4" type="noConversion"/>
  </si>
  <si>
    <t>Communication</t>
    <phoneticPr fontId="4" type="noConversion"/>
  </si>
  <si>
    <t>External</t>
    <phoneticPr fontId="4" type="noConversion"/>
  </si>
  <si>
    <t>Avoid</t>
    <phoneticPr fontId="4" type="noConversion"/>
  </si>
  <si>
    <t>Transfer</t>
    <phoneticPr fontId="4" type="noConversion"/>
  </si>
  <si>
    <t>Mitigate</t>
  </si>
  <si>
    <t>Mitigate</t>
    <phoneticPr fontId="4" type="noConversion"/>
  </si>
  <si>
    <t>Exploit</t>
    <phoneticPr fontId="4" type="noConversion"/>
  </si>
  <si>
    <t>Share</t>
    <phoneticPr fontId="4" type="noConversion"/>
  </si>
  <si>
    <t>Enhance</t>
    <phoneticPr fontId="4" type="noConversion"/>
  </si>
  <si>
    <t>Accept (Active)</t>
    <phoneticPr fontId="4" type="noConversion"/>
  </si>
  <si>
    <t>Accept (Passive)</t>
    <phoneticPr fontId="4" type="noConversion"/>
  </si>
  <si>
    <t>Priority</t>
    <phoneticPr fontId="4" type="noConversion"/>
  </si>
  <si>
    <t>Category</t>
    <phoneticPr fontId="4" type="noConversion"/>
  </si>
  <si>
    <t>Type</t>
    <phoneticPr fontId="4" type="noConversion"/>
  </si>
  <si>
    <t>Impact</t>
    <phoneticPr fontId="4" type="noConversion"/>
  </si>
  <si>
    <t>Quantified Impact</t>
    <phoneticPr fontId="4" type="noConversion"/>
  </si>
  <si>
    <t>Monitoring Timing</t>
    <phoneticPr fontId="4" type="noConversion"/>
  </si>
  <si>
    <t>Status</t>
    <phoneticPr fontId="4" type="noConversion"/>
  </si>
  <si>
    <t>Project Manager:</t>
  </si>
  <si>
    <r>
      <t xml:space="preserve">Project Name: </t>
    </r>
    <r>
      <rPr>
        <b/>
        <sz val="16"/>
        <rFont val="Arial"/>
        <family val="2"/>
      </rPr>
      <t xml:space="preserve"> </t>
    </r>
  </si>
  <si>
    <t>Revision Date:</t>
  </si>
  <si>
    <t>Risk Register</t>
    <phoneticPr fontId="4" type="noConversion"/>
  </si>
  <si>
    <t>Qualitative Analysis</t>
    <phoneticPr fontId="4" type="noConversion"/>
  </si>
  <si>
    <t>Probability</t>
    <phoneticPr fontId="4" type="noConversion"/>
  </si>
  <si>
    <t>Exposure</t>
    <phoneticPr fontId="4" type="noConversion"/>
  </si>
  <si>
    <t>Owner Responsible</t>
    <phoneticPr fontId="4" type="noConversion"/>
  </si>
  <si>
    <t>Monitoring Action</t>
    <phoneticPr fontId="4" type="noConversion"/>
  </si>
  <si>
    <t>Objective</t>
    <phoneticPr fontId="4" type="noConversion"/>
  </si>
  <si>
    <t>Probability
Low - High
1-2-3-4-5</t>
    <phoneticPr fontId="4" type="noConversion"/>
  </si>
  <si>
    <t>Score
Prob x Imp</t>
    <phoneticPr fontId="4" type="noConversion"/>
  </si>
  <si>
    <t>Risk Matrix (Non-linear)</t>
    <phoneticPr fontId="4" type="noConversion"/>
  </si>
  <si>
    <t>Probability</t>
    <phoneticPr fontId="4" type="noConversion"/>
  </si>
  <si>
    <t>&gt;16</t>
    <phoneticPr fontId="4" type="noConversion"/>
  </si>
  <si>
    <t>High Risk - Requires quantification and response development</t>
    <phoneticPr fontId="4" type="noConversion"/>
  </si>
  <si>
    <t>8-16</t>
    <phoneticPr fontId="4" type="noConversion"/>
  </si>
  <si>
    <t>Moderate Risk - Requires response development, but not quantification</t>
    <phoneticPr fontId="4" type="noConversion"/>
  </si>
  <si>
    <t>&lt;8</t>
    <phoneticPr fontId="4" type="noConversion"/>
  </si>
  <si>
    <t>Low Risk - Requires active or passive acceptance</t>
    <phoneticPr fontId="4" type="noConversion"/>
  </si>
  <si>
    <t>Risk Matrix (Linear)</t>
    <phoneticPr fontId="4" type="noConversion"/>
  </si>
  <si>
    <t>&gt;14</t>
    <phoneticPr fontId="4" type="noConversion"/>
  </si>
  <si>
    <t>High Risk - Requires quantification and response development</t>
    <phoneticPr fontId="4" type="noConversion"/>
  </si>
  <si>
    <t>5-14</t>
    <phoneticPr fontId="4" type="noConversion"/>
  </si>
  <si>
    <t>Moderate Risk - Requires response development, but not quantification</t>
    <phoneticPr fontId="4" type="noConversion"/>
  </si>
  <si>
    <t>&lt;5</t>
    <phoneticPr fontId="4" type="noConversion"/>
  </si>
  <si>
    <t>Low Risk - Requires active or passive acceptance</t>
    <phoneticPr fontId="4" type="noConversion"/>
  </si>
  <si>
    <t>Impact</t>
  </si>
  <si>
    <t>Review of the status of schedule dependencies on room construction activities at monthly meetings (Agenda item)</t>
    <phoneticPr fontId="4" type="noConversion"/>
  </si>
  <si>
    <t>Monthly
Two-weeks before demolition starts
One week before demolition starts</t>
    <phoneticPr fontId="4" type="noConversion"/>
  </si>
  <si>
    <t>Risk Identification</t>
    <phoneticPr fontId="4" type="noConversion"/>
  </si>
  <si>
    <t>Quantitative Analysis</t>
    <phoneticPr fontId="4" type="noConversion"/>
  </si>
  <si>
    <t>Response Development</t>
    <phoneticPr fontId="4" type="noConversion"/>
  </si>
  <si>
    <t>Monitoring &amp; Control</t>
    <phoneticPr fontId="4" type="noConversion"/>
  </si>
  <si>
    <t>Probability 
%</t>
    <phoneticPr fontId="4" type="noConversion"/>
  </si>
  <si>
    <t>Response 
Type</t>
    <phoneticPr fontId="4" type="noConversion"/>
  </si>
  <si>
    <t>Response 
Strategy</t>
    <phoneticPr fontId="4" type="noConversion"/>
  </si>
  <si>
    <t>Risk Event 
(Threat or Opportunity)</t>
    <phoneticPr fontId="4" type="noConversion"/>
  </si>
  <si>
    <t>Risk 
Triggers</t>
    <phoneticPr fontId="4" type="noConversion"/>
  </si>
  <si>
    <t>Risk 
Symptoms</t>
    <phoneticPr fontId="4" type="noConversion"/>
  </si>
  <si>
    <t>ID 
#</t>
    <phoneticPr fontId="4" type="noConversion"/>
  </si>
  <si>
    <t>Technical</t>
    <phoneticPr fontId="4" type="noConversion"/>
  </si>
  <si>
    <t>Rooms are not emptied of existing lab equipment or furniture before new lab construction is scheduled to begin.</t>
    <phoneticPr fontId="4" type="noConversion"/>
  </si>
  <si>
    <t>Facilities group are not notified of building schedule with sufficient time to remove equipment.</t>
    <phoneticPr fontId="4" type="noConversion"/>
  </si>
  <si>
    <t>Construction contractor notification of equipment in room.</t>
    <phoneticPr fontId="4" type="noConversion"/>
  </si>
  <si>
    <t>Sample Categories</t>
    <phoneticPr fontId="4" type="noConversion"/>
  </si>
  <si>
    <t>Administrative</t>
    <phoneticPr fontId="4" type="noConversion"/>
  </si>
  <si>
    <t>Archeological</t>
    <phoneticPr fontId="4" type="noConversion"/>
  </si>
  <si>
    <t>Commercial</t>
    <phoneticPr fontId="4" type="noConversion"/>
  </si>
  <si>
    <t>Construction</t>
    <phoneticPr fontId="4" type="noConversion"/>
  </si>
  <si>
    <t>Contractual</t>
    <phoneticPr fontId="4" type="noConversion"/>
  </si>
  <si>
    <t>Criminal</t>
    <phoneticPr fontId="4" type="noConversion"/>
  </si>
  <si>
    <t>Cultural</t>
    <phoneticPr fontId="4" type="noConversion"/>
  </si>
  <si>
    <t>Currency</t>
    <phoneticPr fontId="4" type="noConversion"/>
  </si>
  <si>
    <t>Economic</t>
    <phoneticPr fontId="4" type="noConversion"/>
  </si>
  <si>
    <t>Environmental</t>
    <phoneticPr fontId="4" type="noConversion"/>
  </si>
  <si>
    <t>Ethical</t>
    <phoneticPr fontId="4" type="noConversion"/>
  </si>
  <si>
    <t>Financial</t>
    <phoneticPr fontId="4" type="noConversion"/>
  </si>
  <si>
    <t>Geographical</t>
    <phoneticPr fontId="4" type="noConversion"/>
  </si>
  <si>
    <t>Geological</t>
    <phoneticPr fontId="4" type="noConversion"/>
  </si>
  <si>
    <t>Health</t>
    <phoneticPr fontId="4" type="noConversion"/>
  </si>
  <si>
    <t>Informational</t>
    <phoneticPr fontId="4" type="noConversion"/>
  </si>
  <si>
    <t>Legal</t>
    <phoneticPr fontId="4" type="noConversion"/>
  </si>
  <si>
    <t>Market</t>
    <phoneticPr fontId="4" type="noConversion"/>
  </si>
  <si>
    <t>Natural</t>
    <phoneticPr fontId="4" type="noConversion"/>
  </si>
  <si>
    <t>Organizational</t>
    <phoneticPr fontId="4" type="noConversion"/>
  </si>
  <si>
    <t>Performance</t>
    <phoneticPr fontId="4" type="noConversion"/>
  </si>
  <si>
    <t>Political</t>
    <phoneticPr fontId="4" type="noConversion"/>
  </si>
  <si>
    <t>Procedural</t>
    <phoneticPr fontId="4" type="noConversion"/>
  </si>
  <si>
    <t>Project Management</t>
    <phoneticPr fontId="4" type="noConversion"/>
  </si>
  <si>
    <t>Quality</t>
    <phoneticPr fontId="4" type="noConversion"/>
  </si>
  <si>
    <t>Regional</t>
    <phoneticPr fontId="4" type="noConversion"/>
  </si>
  <si>
    <t>Regulatory</t>
    <phoneticPr fontId="4" type="noConversion"/>
  </si>
  <si>
    <t>Right-of-way</t>
    <phoneticPr fontId="4" type="noConversion"/>
  </si>
  <si>
    <t>Safety</t>
    <phoneticPr fontId="4" type="noConversion"/>
  </si>
  <si>
    <t>Seasonal</t>
    <phoneticPr fontId="4" type="noConversion"/>
  </si>
  <si>
    <t>Security</t>
    <phoneticPr fontId="4" type="noConversion"/>
  </si>
  <si>
    <t>Sequential</t>
    <phoneticPr fontId="4" type="noConversion"/>
  </si>
  <si>
    <t>Shipping</t>
    <phoneticPr fontId="4" type="noConversion"/>
  </si>
  <si>
    <t>Technological</t>
    <phoneticPr fontId="4" type="noConversion"/>
  </si>
  <si>
    <t>Time zone</t>
    <phoneticPr fontId="4" type="noConversion"/>
  </si>
  <si>
    <t>Transitional</t>
    <phoneticPr fontId="4" type="noConversion"/>
  </si>
  <si>
    <t>Transportation</t>
    <phoneticPr fontId="4" type="noConversion"/>
  </si>
  <si>
    <t>Union</t>
    <phoneticPr fontId="4" type="noConversion"/>
  </si>
  <si>
    <t>Zoning</t>
    <phoneticPr fontId="4" type="noConversion"/>
  </si>
  <si>
    <t>Rebecca Brown</t>
    <phoneticPr fontId="4" type="noConversion"/>
  </si>
  <si>
    <t>Lab Build</t>
  </si>
  <si>
    <t>Financial</t>
    <phoneticPr fontId="4" type="noConversion"/>
  </si>
  <si>
    <t>Budget</t>
    <phoneticPr fontId="4" type="noConversion"/>
  </si>
  <si>
    <t>Project Mgmt</t>
    <phoneticPr fontId="4" type="noConversion"/>
  </si>
  <si>
    <t>Resource</t>
  </si>
  <si>
    <t>Stakeholder</t>
  </si>
  <si>
    <t>Deliverable</t>
  </si>
  <si>
    <t>Schedule</t>
  </si>
  <si>
    <t>Legislative budget cuts to publicly funded education institutions.</t>
    <phoneticPr fontId="4" type="noConversion"/>
  </si>
  <si>
    <t>Higher priority projects are approved during the planning or execution of this project, requiring the PM.</t>
    <phoneticPr fontId="4" type="noConversion"/>
  </si>
  <si>
    <t>Poor communication of responsibilities of GC to union representatives and employees.</t>
    <phoneticPr fontId="4" type="noConversion"/>
  </si>
  <si>
    <t>Incorrectly configured wireless hardware.</t>
    <phoneticPr fontId="4" type="noConversion"/>
  </si>
  <si>
    <t>Shipping/receiving not notified of equipment and furniture delivery schedule</t>
    <phoneticPr fontId="4" type="noConversion"/>
  </si>
  <si>
    <t>Project funding is reduced by more than 25% during project planning.</t>
    <phoneticPr fontId="4" type="noConversion"/>
  </si>
  <si>
    <t>Project manager is reassigned away from the project during execution.</t>
    <phoneticPr fontId="4" type="noConversion"/>
  </si>
  <si>
    <t>Bargaining unit employees block access to contractor to complete room renovations</t>
    <phoneticPr fontId="4" type="noConversion"/>
  </si>
  <si>
    <t>Wireless network equipment does not recognize new devices as required</t>
    <phoneticPr fontId="4" type="noConversion"/>
  </si>
  <si>
    <t>New equipment/furniture arrives before space has been cleared for it.</t>
    <phoneticPr fontId="4" type="noConversion"/>
  </si>
  <si>
    <t>Notification of budget cut from sponsor.</t>
    <phoneticPr fontId="4" type="noConversion"/>
  </si>
  <si>
    <t>Formal reassignent and announcement of project manager change</t>
    <phoneticPr fontId="4" type="noConversion"/>
  </si>
  <si>
    <t>Contact from GC regarding blockade.</t>
    <phoneticPr fontId="4" type="noConversion"/>
  </si>
  <si>
    <t>During final testing, laptops cannot access the correct wireless network.</t>
    <phoneticPr fontId="4" type="noConversion"/>
  </si>
  <si>
    <t>Notification of delivery of equipment ahead of schedule.
Designated storage spaces not cleared prior to expected delivery dates.</t>
    <phoneticPr fontId="4" type="noConversion"/>
  </si>
  <si>
    <t>NA</t>
  </si>
  <si>
    <t>Mitigate</t>
    <phoneticPr fontId="4" type="noConversion"/>
  </si>
  <si>
    <t>Establish full project funding approval as early as possible, with commitment to contracts as top priority.</t>
    <phoneticPr fontId="4" type="noConversion"/>
  </si>
  <si>
    <t>Sponsor</t>
    <phoneticPr fontId="4" type="noConversion"/>
  </si>
  <si>
    <t>Assign project cost centre with established budget based on charter budget estimates.</t>
    <phoneticPr fontId="4" type="noConversion"/>
  </si>
  <si>
    <t>As early as possible</t>
    <phoneticPr fontId="4" type="noConversion"/>
  </si>
  <si>
    <t>Assign backup project manager to project, and provide periodic project briefs to backup PM.</t>
    <phoneticPr fontId="4" type="noConversion"/>
  </si>
  <si>
    <t>PM</t>
    <phoneticPr fontId="4" type="noConversion"/>
  </si>
  <si>
    <t>Provide semi-monthly project briefings to backup PM.
Review project portfolio monthly to adjust probability as necessary.</t>
    <phoneticPr fontId="4" type="noConversion"/>
  </si>
  <si>
    <t>Monthly
Semi-monthly</t>
    <phoneticPr fontId="4" type="noConversion"/>
  </si>
  <si>
    <t>Accept (Active)</t>
  </si>
  <si>
    <t>Discuss situation with union representatives prior to and during contract work.</t>
    <phoneticPr fontId="4" type="noConversion"/>
  </si>
  <si>
    <t>Notify employees of GC work schedule and work being performed at least one week prior to GC arrival.</t>
    <phoneticPr fontId="4" type="noConversion"/>
  </si>
  <si>
    <t>Reconfigure wireless equipment and include reconfiguration time estimate in plan.</t>
    <phoneticPr fontId="4" type="noConversion"/>
  </si>
  <si>
    <t>PM &amp; IS</t>
    <phoneticPr fontId="4" type="noConversion"/>
  </si>
  <si>
    <t>Test equipment.</t>
    <phoneticPr fontId="4" type="noConversion"/>
  </si>
  <si>
    <t>Upon receipt of wireless equipment.</t>
    <phoneticPr fontId="4" type="noConversion"/>
  </si>
  <si>
    <t>Accept (Passive)</t>
  </si>
  <si>
    <t>Monitor</t>
    <phoneticPr fontId="4" type="noConversion"/>
  </si>
  <si>
    <t>Facilities Manager</t>
    <phoneticPr fontId="4" type="noConversion"/>
  </si>
  <si>
    <t>Monitor space availability and delivery schedules with Shipping/Receiving dept.</t>
    <phoneticPr fontId="4" type="noConversion"/>
  </si>
  <si>
    <t>According to shipping schedule</t>
    <phoneticPr fontId="4" type="noConversion"/>
  </si>
  <si>
    <t>One week before GC scheduled to start work</t>
  </si>
  <si>
    <r>
      <t>Impact
Low - High
1-2-</t>
    </r>
    <r>
      <rPr>
        <b/>
        <sz val="10"/>
        <rFont val="Verdana"/>
        <family val="2"/>
      </rPr>
      <t>4</t>
    </r>
    <r>
      <rPr>
        <b/>
        <sz val="10"/>
        <rFont val="Verdana"/>
        <family val="2"/>
      </rPr>
      <t>-</t>
    </r>
    <r>
      <rPr>
        <b/>
        <sz val="10"/>
        <rFont val="Verdana"/>
        <family val="2"/>
      </rPr>
      <t>8</t>
    </r>
    <r>
      <rPr>
        <b/>
        <sz val="10"/>
        <rFont val="Verdana"/>
        <family val="2"/>
      </rPr>
      <t>-</t>
    </r>
    <r>
      <rPr>
        <b/>
        <sz val="10"/>
        <rFont val="Verdana"/>
        <family val="2"/>
      </rPr>
      <t>16</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</si>
</sst>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quot;$&quot;#,##0_);[Red]\(&quot;$&quot;#,##0\)"/>
  </numFmts>
  <fonts count="15" x14ac:knownFonts="1">
    <font>
      <sz val="10"/>
      <name val="Verdana"/>
    </font>
    <font>
      <b/>
      <sz val="10"/>
      <name val="Verdana"/>
      <family val="2"/>
    </font>
    <font>
      <b/>
      <sz val="10"/>
      <name val="Verdana"/>
      <family val="2"/>
    </font>
    <font>
      <b/>
      <sz val="10"/>
      <name val="Verdana"/>
      <family val="2"/>
    </font>
    <font>
      <sz val="8"/>
      <name val="Verdana"/>
    </font>
    <font>
      <b/>
      <sz val="18"/>
      <name val="Arial"/>
      <family val="2"/>
    </font>
    <font>
      <b/>
      <sz val="10"/>
      <name val="Arial"/>
      <family val="2"/>
    </font>
    <font>
      <sz val="10"/>
      <name val="Arial"/>
      <family val="2"/>
    </font>
    <font>
      <b/>
      <sz val="16"/>
      <name val="Arial"/>
      <family val="2"/>
    </font>
    <font>
      <b/>
      <sz val="12"/>
      <name val="Arial"/>
      <family val="2"/>
    </font>
    <font>
      <sz val="12"/>
      <name val="Arial"/>
      <family val="2"/>
    </font>
    <font>
      <b/>
      <sz val="14"/>
      <name val="Verdana"/>
      <family val="2"/>
    </font>
    <font>
      <sz val="9"/>
      <color indexed="81"/>
      <name val="Verdana"/>
      <family val="2"/>
    </font>
    <font>
      <b/>
      <sz val="9"/>
      <color indexed="81"/>
      <name val="Verdana"/>
      <family val="2"/>
    </font>
    <font>
      <b/>
      <sz val="12"/>
      <name val="Verdana"/>
    </font>
  </fonts>
  <fills count="5">
    <fill>
      <patternFill patternType="none"/>
    </fill>
    <fill>
      <patternFill patternType="gray125"/>
    </fill>
    <fill>
      <patternFill patternType="solid">
        <fgColor indexed="13"/>
        <bgColor indexed="64"/>
      </patternFill>
    </fill>
    <fill>
      <patternFill patternType="solid">
        <fgColor indexed="11"/>
        <bgColor indexed="64"/>
      </patternFill>
    </fill>
    <fill>
      <patternFill patternType="solid">
        <fgColor rgb="FFFFFF00"/>
        <bgColor indexed="64"/>
      </patternFill>
    </fill>
  </fills>
  <borders count="35">
    <border>
      <left/>
      <right/>
      <top/>
      <bottom/>
      <diagonal/>
    </border>
    <border>
      <left style="thin">
        <color indexed="64"/>
      </left>
      <right/>
      <top style="thin">
        <color indexed="64"/>
      </top>
      <bottom/>
      <diagonal/>
    </border>
    <border>
      <left/>
      <right/>
      <top style="double">
        <color indexed="64"/>
      </top>
      <bottom/>
      <diagonal/>
    </border>
    <border>
      <left style="double">
        <color indexed="64"/>
      </left>
      <right/>
      <top style="double">
        <color indexed="64"/>
      </top>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double">
        <color indexed="64"/>
      </left>
      <right/>
      <top/>
      <bottom/>
      <diagonal/>
    </border>
    <border>
      <left style="thin">
        <color indexed="64"/>
      </left>
      <right/>
      <top/>
      <bottom style="double">
        <color indexed="64"/>
      </bottom>
      <diagonal/>
    </border>
    <border>
      <left/>
      <right/>
      <top/>
      <bottom style="double">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thin">
        <color indexed="64"/>
      </right>
      <top style="thin">
        <color indexed="64"/>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double">
        <color indexed="64"/>
      </right>
      <top style="double">
        <color indexed="64"/>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99">
    <xf numFmtId="0" fontId="0" fillId="0" borderId="0" xfId="0"/>
    <xf numFmtId="0" fontId="6" fillId="0" borderId="1" xfId="0" applyFont="1" applyBorder="1" applyAlignment="1">
      <alignment horizontal="right" vertical="top"/>
    </xf>
    <xf numFmtId="0" fontId="9" fillId="0" borderId="2" xfId="0" applyFont="1" applyBorder="1" applyAlignment="1">
      <alignment horizontal="right" vertical="top"/>
    </xf>
    <xf numFmtId="0" fontId="9" fillId="0" borderId="3" xfId="0" applyFont="1" applyBorder="1" applyAlignment="1">
      <alignment horizontal="right" vertical="top"/>
    </xf>
    <xf numFmtId="0" fontId="5" fillId="0" borderId="4" xfId="0" applyFont="1" applyBorder="1" applyAlignment="1">
      <alignment horizontal="left" vertical="top"/>
    </xf>
    <xf numFmtId="0" fontId="5" fillId="0" borderId="5" xfId="0" applyFont="1" applyBorder="1" applyAlignment="1">
      <alignment horizontal="left" vertical="top"/>
    </xf>
    <xf numFmtId="0" fontId="5" fillId="0" borderId="5" xfId="0" applyFont="1" applyBorder="1" applyAlignment="1">
      <alignment horizontal="left" vertical="top" wrapText="1"/>
    </xf>
    <xf numFmtId="0" fontId="6" fillId="0" borderId="6" xfId="0" applyFont="1" applyBorder="1" applyAlignment="1">
      <alignment horizontal="right" vertical="top" wrapText="1"/>
    </xf>
    <xf numFmtId="0" fontId="0" fillId="0" borderId="7" xfId="0" applyBorder="1" applyAlignment="1">
      <alignment vertical="top" wrapText="1"/>
    </xf>
    <xf numFmtId="0" fontId="6" fillId="0" borderId="0" xfId="0" applyFont="1" applyBorder="1" applyAlignment="1">
      <alignment horizontal="right" vertical="top" wrapText="1"/>
    </xf>
    <xf numFmtId="0" fontId="7" fillId="0" borderId="0" xfId="0" applyFont="1" applyAlignment="1">
      <alignment vertical="top"/>
    </xf>
    <xf numFmtId="0" fontId="0" fillId="0" borderId="0" xfId="0" applyAlignment="1">
      <alignment vertical="top"/>
    </xf>
    <xf numFmtId="0" fontId="0" fillId="0" borderId="0" xfId="0" applyBorder="1" applyAlignment="1">
      <alignment vertical="top"/>
    </xf>
    <xf numFmtId="0" fontId="0" fillId="0" borderId="0" xfId="0" applyAlignment="1">
      <alignment vertical="top" wrapText="1"/>
    </xf>
    <xf numFmtId="0" fontId="0" fillId="0" borderId="0" xfId="0" applyBorder="1" applyAlignment="1">
      <alignment vertical="top" wrapText="1"/>
    </xf>
    <xf numFmtId="0" fontId="0" fillId="0" borderId="8" xfId="0" applyBorder="1" applyAlignment="1">
      <alignment vertical="top"/>
    </xf>
    <xf numFmtId="0" fontId="6" fillId="0" borderId="1" xfId="0" applyFont="1" applyBorder="1" applyAlignment="1">
      <alignment horizontal="right" vertical="top" wrapText="1"/>
    </xf>
    <xf numFmtId="0" fontId="0" fillId="0" borderId="9" xfId="0" applyBorder="1" applyAlignment="1">
      <alignment vertical="top" wrapText="1"/>
    </xf>
    <xf numFmtId="0" fontId="7" fillId="0" borderId="0" xfId="0" applyFont="1" applyAlignment="1">
      <alignment vertical="top" wrapText="1"/>
    </xf>
    <xf numFmtId="0" fontId="0" fillId="0" borderId="10" xfId="0" applyBorder="1" applyAlignment="1">
      <alignment vertical="top"/>
    </xf>
    <xf numFmtId="0" fontId="0" fillId="0" borderId="10" xfId="0" applyBorder="1" applyAlignment="1">
      <alignment vertical="top" wrapText="1"/>
    </xf>
    <xf numFmtId="0" fontId="10" fillId="0" borderId="0" xfId="0" applyFont="1" applyAlignment="1">
      <alignment vertical="top"/>
    </xf>
    <xf numFmtId="0" fontId="3" fillId="0" borderId="11" xfId="0" applyFont="1" applyBorder="1" applyAlignment="1">
      <alignment horizontal="center" vertical="top" wrapText="1"/>
    </xf>
    <xf numFmtId="0" fontId="3" fillId="0" borderId="12" xfId="0" applyFont="1" applyBorder="1" applyAlignment="1">
      <alignment horizontal="center" vertical="top" wrapText="1"/>
    </xf>
    <xf numFmtId="0" fontId="3" fillId="0" borderId="13" xfId="0" applyFont="1" applyBorder="1" applyAlignment="1">
      <alignment horizontal="center" vertical="top" wrapText="1"/>
    </xf>
    <xf numFmtId="0" fontId="3" fillId="0" borderId="0" xfId="0" applyFont="1" applyAlignment="1">
      <alignment horizontal="center" vertical="top" wrapText="1"/>
    </xf>
    <xf numFmtId="0" fontId="0" fillId="0" borderId="8" xfId="0" applyBorder="1" applyAlignment="1">
      <alignment vertical="top" wrapText="1"/>
    </xf>
    <xf numFmtId="0" fontId="0" fillId="0" borderId="14" xfId="0" applyBorder="1" applyAlignment="1">
      <alignment vertical="top" wrapText="1"/>
    </xf>
    <xf numFmtId="0" fontId="0" fillId="0" borderId="14" xfId="0" applyBorder="1" applyAlignment="1">
      <alignment vertical="top"/>
    </xf>
    <xf numFmtId="0" fontId="0" fillId="0" borderId="15" xfId="0" applyBorder="1" applyAlignment="1">
      <alignment vertical="top"/>
    </xf>
    <xf numFmtId="0" fontId="0" fillId="0" borderId="15" xfId="0" applyBorder="1" applyAlignment="1">
      <alignment vertical="top" wrapText="1"/>
    </xf>
    <xf numFmtId="0" fontId="0" fillId="0" borderId="16" xfId="0" applyBorder="1" applyAlignment="1">
      <alignment vertical="top" wrapText="1"/>
    </xf>
    <xf numFmtId="0" fontId="0" fillId="0" borderId="16" xfId="0" applyBorder="1" applyAlignment="1">
      <alignment vertical="top"/>
    </xf>
    <xf numFmtId="0" fontId="0" fillId="0" borderId="17" xfId="0" applyBorder="1" applyAlignment="1">
      <alignment vertical="top"/>
    </xf>
    <xf numFmtId="0" fontId="0" fillId="0" borderId="18" xfId="0" applyBorder="1" applyAlignment="1">
      <alignment vertical="top"/>
    </xf>
    <xf numFmtId="0" fontId="0" fillId="0" borderId="17" xfId="0" applyBorder="1" applyAlignment="1">
      <alignment vertical="top" wrapText="1"/>
    </xf>
    <xf numFmtId="0" fontId="0" fillId="0" borderId="19" xfId="0" applyBorder="1" applyAlignment="1">
      <alignment vertical="top" wrapText="1"/>
    </xf>
    <xf numFmtId="0" fontId="0" fillId="0" borderId="20" xfId="0" applyBorder="1" applyAlignment="1">
      <alignment vertical="top" wrapText="1"/>
    </xf>
    <xf numFmtId="0" fontId="0" fillId="0" borderId="17" xfId="0" applyBorder="1" applyAlignment="1">
      <alignment horizontal="center" vertical="top"/>
    </xf>
    <xf numFmtId="0" fontId="0" fillId="0" borderId="21" xfId="0" applyBorder="1" applyAlignment="1">
      <alignment vertical="top"/>
    </xf>
    <xf numFmtId="0" fontId="0" fillId="0" borderId="5" xfId="0" applyBorder="1" applyAlignment="1">
      <alignment vertical="top"/>
    </xf>
    <xf numFmtId="0" fontId="0" fillId="0" borderId="21" xfId="0" applyBorder="1" applyAlignment="1">
      <alignment vertical="top" wrapText="1"/>
    </xf>
    <xf numFmtId="0" fontId="0" fillId="0" borderId="22" xfId="0" applyBorder="1" applyAlignment="1">
      <alignment vertical="top" wrapText="1"/>
    </xf>
    <xf numFmtId="0" fontId="0" fillId="0" borderId="23" xfId="0" applyBorder="1" applyAlignment="1">
      <alignment vertical="top" wrapText="1"/>
    </xf>
    <xf numFmtId="0" fontId="0" fillId="0" borderId="22" xfId="0" applyBorder="1" applyAlignment="1">
      <alignment vertical="top"/>
    </xf>
    <xf numFmtId="0" fontId="0" fillId="0" borderId="23" xfId="0" applyBorder="1" applyAlignment="1">
      <alignment horizontal="center" vertical="top"/>
    </xf>
    <xf numFmtId="0" fontId="0" fillId="0" borderId="23" xfId="0" applyBorder="1" applyAlignment="1">
      <alignment vertical="top"/>
    </xf>
    <xf numFmtId="0" fontId="0" fillId="0" borderId="24" xfId="0" applyBorder="1" applyAlignment="1">
      <alignment vertical="top" wrapText="1"/>
    </xf>
    <xf numFmtId="0" fontId="0" fillId="0" borderId="25" xfId="0" applyBorder="1" applyAlignment="1">
      <alignment vertical="top" wrapText="1"/>
    </xf>
    <xf numFmtId="0" fontId="0" fillId="0" borderId="26" xfId="0" applyBorder="1" applyAlignment="1">
      <alignment vertical="top" wrapText="1"/>
    </xf>
    <xf numFmtId="0" fontId="2" fillId="0" borderId="11" xfId="0" applyFont="1" applyBorder="1" applyAlignment="1">
      <alignment horizontal="center" vertical="top" wrapText="1"/>
    </xf>
    <xf numFmtId="0" fontId="2" fillId="0" borderId="12" xfId="0" applyFont="1" applyBorder="1" applyAlignment="1">
      <alignment horizontal="center" vertical="top" wrapText="1"/>
    </xf>
    <xf numFmtId="0" fontId="0" fillId="0" borderId="21" xfId="0" applyBorder="1" applyAlignment="1">
      <alignment horizontal="center" vertical="top"/>
    </xf>
    <xf numFmtId="0" fontId="0" fillId="0" borderId="22" xfId="0" applyBorder="1" applyAlignment="1">
      <alignment horizontal="center" vertical="top"/>
    </xf>
    <xf numFmtId="0" fontId="11" fillId="0" borderId="0" xfId="0" applyFont="1"/>
    <xf numFmtId="0" fontId="0" fillId="0" borderId="27" xfId="0" applyBorder="1" applyAlignment="1">
      <alignment horizontal="center" vertical="center"/>
    </xf>
    <xf numFmtId="0" fontId="0" fillId="0" borderId="22" xfId="0" applyBorder="1" applyAlignment="1">
      <alignment horizontal="center" vertical="center"/>
    </xf>
    <xf numFmtId="0" fontId="0" fillId="0" borderId="0" xfId="0" applyAlignment="1">
      <alignment vertical="center"/>
    </xf>
    <xf numFmtId="0" fontId="0" fillId="0" borderId="28" xfId="0" applyBorder="1" applyAlignment="1">
      <alignment horizontal="center" vertical="center"/>
    </xf>
    <xf numFmtId="49" fontId="0" fillId="2" borderId="22" xfId="0" applyNumberFormat="1" applyFill="1" applyBorder="1" applyAlignment="1">
      <alignment horizontal="center" vertical="center"/>
    </xf>
    <xf numFmtId="0" fontId="0" fillId="3" borderId="22" xfId="0" applyFill="1" applyBorder="1" applyAlignment="1">
      <alignment horizontal="center" vertical="center"/>
    </xf>
    <xf numFmtId="0" fontId="0" fillId="0" borderId="29" xfId="0" applyBorder="1" applyAlignment="1">
      <alignment horizontal="center" vertical="center"/>
    </xf>
    <xf numFmtId="0" fontId="0" fillId="0" borderId="1" xfId="0" applyBorder="1" applyAlignment="1">
      <alignment horizontal="center"/>
    </xf>
    <xf numFmtId="0" fontId="0" fillId="0" borderId="25" xfId="0" applyBorder="1" applyAlignment="1">
      <alignment horizontal="center"/>
    </xf>
    <xf numFmtId="0" fontId="0" fillId="0" borderId="27" xfId="0" applyBorder="1" applyAlignment="1">
      <alignment horizontal="center"/>
    </xf>
    <xf numFmtId="0" fontId="5" fillId="0" borderId="5" xfId="0" applyFont="1" applyFill="1" applyBorder="1" applyAlignment="1">
      <alignment horizontal="left" vertical="top" wrapText="1"/>
    </xf>
    <xf numFmtId="16" fontId="8" fillId="0" borderId="25" xfId="0" applyNumberFormat="1" applyFont="1" applyFill="1" applyBorder="1" applyAlignment="1">
      <alignment horizontal="left" vertical="top" wrapText="1"/>
    </xf>
    <xf numFmtId="9" fontId="0" fillId="0" borderId="17" xfId="0" applyNumberFormat="1" applyBorder="1" applyAlignment="1">
      <alignment horizontal="center" vertical="top"/>
    </xf>
    <xf numFmtId="165" fontId="0" fillId="0" borderId="19" xfId="0" applyNumberFormat="1" applyBorder="1" applyAlignment="1">
      <alignment vertical="top"/>
    </xf>
    <xf numFmtId="165" fontId="0" fillId="0" borderId="20" xfId="0" applyNumberFormat="1" applyBorder="1" applyAlignment="1">
      <alignment vertical="top"/>
    </xf>
    <xf numFmtId="0" fontId="0" fillId="4" borderId="19" xfId="0" applyFill="1" applyBorder="1" applyAlignment="1">
      <alignment vertical="top" wrapText="1"/>
    </xf>
    <xf numFmtId="0" fontId="0" fillId="4" borderId="22" xfId="0" applyFill="1" applyBorder="1" applyAlignment="1">
      <alignment vertical="top" wrapText="1"/>
    </xf>
    <xf numFmtId="0" fontId="0" fillId="4" borderId="20" xfId="0" applyFill="1" applyBorder="1" applyAlignment="1">
      <alignment vertical="top" wrapText="1"/>
    </xf>
    <xf numFmtId="0" fontId="0" fillId="4" borderId="19" xfId="0" applyFill="1" applyBorder="1" applyAlignment="1">
      <alignment horizontal="center" vertical="top"/>
    </xf>
    <xf numFmtId="0" fontId="0" fillId="4" borderId="17" xfId="0" applyFill="1" applyBorder="1" applyAlignment="1">
      <alignment vertical="top" wrapText="1"/>
    </xf>
    <xf numFmtId="0" fontId="14" fillId="4" borderId="0" xfId="0" applyFont="1" applyFill="1"/>
    <xf numFmtId="0" fontId="1" fillId="4" borderId="13" xfId="0" applyFont="1" applyFill="1" applyBorder="1" applyAlignment="1">
      <alignment horizontal="center" vertical="top" wrapText="1"/>
    </xf>
    <xf numFmtId="0" fontId="8" fillId="0" borderId="30" xfId="0" applyFont="1" applyBorder="1" applyAlignment="1">
      <alignment horizontal="left" vertical="top"/>
    </xf>
    <xf numFmtId="0" fontId="8" fillId="0" borderId="31" xfId="0" applyFont="1" applyBorder="1" applyAlignment="1">
      <alignment horizontal="left" vertical="top"/>
    </xf>
    <xf numFmtId="0" fontId="9" fillId="0" borderId="8" xfId="0" applyFont="1" applyBorder="1" applyAlignment="1">
      <alignment horizontal="center" vertical="top" wrapText="1"/>
    </xf>
    <xf numFmtId="0" fontId="10" fillId="0" borderId="0" xfId="0" applyFont="1" applyBorder="1" applyAlignment="1">
      <alignment vertical="top" wrapText="1"/>
    </xf>
    <xf numFmtId="0" fontId="10" fillId="0" borderId="14" xfId="0" applyFont="1" applyBorder="1" applyAlignment="1">
      <alignment vertical="top" wrapText="1"/>
    </xf>
    <xf numFmtId="0" fontId="9" fillId="0" borderId="3" xfId="0" applyFont="1" applyBorder="1" applyAlignment="1">
      <alignment horizontal="center" vertical="top" wrapText="1"/>
    </xf>
    <xf numFmtId="0" fontId="9" fillId="0" borderId="2" xfId="0" applyFont="1" applyBorder="1" applyAlignment="1">
      <alignment horizontal="center" vertical="top" wrapText="1"/>
    </xf>
    <xf numFmtId="0" fontId="9" fillId="0" borderId="14" xfId="0" applyFont="1" applyBorder="1" applyAlignment="1">
      <alignment horizontal="center" vertical="top" wrapText="1"/>
    </xf>
    <xf numFmtId="0" fontId="9" fillId="4" borderId="8" xfId="0" applyFont="1" applyFill="1" applyBorder="1" applyAlignment="1">
      <alignment horizontal="center" vertical="top"/>
    </xf>
    <xf numFmtId="0" fontId="10" fillId="4" borderId="0" xfId="0" applyFont="1" applyFill="1" applyBorder="1" applyAlignment="1">
      <alignment vertical="top"/>
    </xf>
    <xf numFmtId="0" fontId="10" fillId="4" borderId="14" xfId="0" applyFont="1" applyFill="1" applyBorder="1" applyAlignment="1">
      <alignment vertical="top"/>
    </xf>
    <xf numFmtId="0" fontId="9" fillId="4" borderId="3" xfId="0" applyFont="1" applyFill="1" applyBorder="1" applyAlignment="1">
      <alignment horizontal="center" vertical="top"/>
    </xf>
    <xf numFmtId="0" fontId="10" fillId="4" borderId="2" xfId="0" applyFont="1" applyFill="1" applyBorder="1" applyAlignment="1">
      <alignment horizontal="center" vertical="top"/>
    </xf>
    <xf numFmtId="0" fontId="10" fillId="4" borderId="32" xfId="0" applyFont="1" applyFill="1" applyBorder="1" applyAlignment="1">
      <alignment horizontal="center" vertical="top"/>
    </xf>
    <xf numFmtId="0" fontId="9" fillId="4" borderId="2" xfId="0" applyFont="1" applyFill="1" applyBorder="1" applyAlignment="1">
      <alignment horizontal="center" vertical="top" wrapText="1"/>
    </xf>
    <xf numFmtId="0" fontId="10" fillId="4" borderId="2" xfId="0" applyFont="1" applyFill="1" applyBorder="1" applyAlignment="1">
      <alignment horizontal="center" vertical="top" wrapText="1"/>
    </xf>
    <xf numFmtId="0" fontId="2" fillId="0" borderId="1" xfId="0" applyFont="1" applyBorder="1" applyAlignment="1">
      <alignment horizontal="center" vertical="center" textRotation="90"/>
    </xf>
    <xf numFmtId="0" fontId="2" fillId="0" borderId="7" xfId="0" applyFont="1" applyBorder="1" applyAlignment="1">
      <alignment horizontal="center" vertical="center" textRotation="90"/>
    </xf>
    <xf numFmtId="0" fontId="2" fillId="0" borderId="33" xfId="0" applyFont="1" applyBorder="1" applyAlignment="1">
      <alignment horizontal="center" vertical="center" textRotation="90"/>
    </xf>
    <xf numFmtId="0" fontId="2" fillId="0" borderId="33" xfId="0" applyFont="1" applyBorder="1" applyAlignment="1">
      <alignment horizontal="center"/>
    </xf>
    <xf numFmtId="0" fontId="2" fillId="0" borderId="34" xfId="0" applyFont="1" applyBorder="1" applyAlignment="1">
      <alignment horizontal="center"/>
    </xf>
    <xf numFmtId="0" fontId="2" fillId="0" borderId="29" xfId="0" applyFont="1" applyBorder="1" applyAlignment="1">
      <alignment horizontal="center"/>
    </xf>
  </cellXfs>
  <cellStyles count="1">
    <cellStyle name="Normal" xfId="0" builtinId="0"/>
  </cellStyles>
  <dxfs count="9">
    <dxf>
      <fill>
        <patternFill>
          <fgColor indexed="11"/>
          <bgColor indexed="11"/>
        </patternFill>
      </fill>
    </dxf>
    <dxf>
      <fill>
        <patternFill>
          <bgColor indexed="13"/>
        </patternFill>
      </fill>
    </dxf>
    <dxf>
      <font>
        <b/>
        <i val="0"/>
        <condense val="0"/>
        <extend val="0"/>
        <color indexed="9"/>
      </font>
      <fill>
        <patternFill>
          <fgColor indexed="10"/>
          <bgColor indexed="10"/>
        </patternFill>
      </fill>
    </dxf>
    <dxf>
      <fill>
        <patternFill>
          <fgColor indexed="11"/>
          <bgColor indexed="11"/>
        </patternFill>
      </fill>
    </dxf>
    <dxf>
      <fill>
        <patternFill>
          <bgColor indexed="13"/>
        </patternFill>
      </fill>
    </dxf>
    <dxf>
      <font>
        <b/>
        <i val="0"/>
        <condense val="0"/>
        <extend val="0"/>
        <color indexed="9"/>
      </font>
      <fill>
        <patternFill>
          <fgColor indexed="10"/>
          <bgColor indexed="10"/>
        </patternFill>
      </fill>
    </dxf>
    <dxf>
      <fill>
        <patternFill>
          <bgColor indexed="11"/>
        </patternFill>
      </fill>
    </dxf>
    <dxf>
      <fill>
        <patternFill>
          <bgColor indexed="13"/>
        </patternFill>
      </fill>
    </dxf>
    <dxf>
      <font>
        <b/>
        <i val="0"/>
        <condense val="0"/>
        <extend val="0"/>
        <color indexed="9"/>
      </font>
      <fill>
        <patternFill>
          <bgColor indexed="1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41"/>
  <sheetViews>
    <sheetView tabSelected="1" zoomScaleNormal="100" workbookViewId="0">
      <selection activeCell="K20" sqref="K20"/>
    </sheetView>
  </sheetViews>
  <sheetFormatPr defaultColWidth="10.75" defaultRowHeight="12.75" x14ac:dyDescent="0.2"/>
  <cols>
    <col min="1" max="1" width="10.875" style="15" customWidth="1"/>
    <col min="2" max="2" width="5.375" style="11" customWidth="1"/>
    <col min="3" max="3" width="13.625" style="26" customWidth="1"/>
    <col min="4" max="4" width="13.625" style="14" customWidth="1"/>
    <col min="5" max="6" width="32.375" style="14" customWidth="1"/>
    <col min="7" max="7" width="32.375" style="27" customWidth="1"/>
    <col min="8" max="9" width="11.375" style="11" customWidth="1"/>
    <col min="10" max="10" width="12" style="11" customWidth="1"/>
    <col min="11" max="11" width="11.875" style="15" customWidth="1"/>
    <col min="12" max="12" width="11.875" style="12" customWidth="1"/>
    <col min="13" max="13" width="11.875" style="28" customWidth="1"/>
    <col min="14" max="14" width="13" style="13" bestFit="1" customWidth="1"/>
    <col min="15" max="15" width="32.375" style="13" customWidth="1"/>
    <col min="16" max="16" width="13.25" style="13" customWidth="1"/>
    <col min="17" max="17" width="32.375" style="26" customWidth="1"/>
    <col min="18" max="18" width="13.625" style="14" customWidth="1"/>
    <col min="19" max="19" width="32.375" style="27" customWidth="1"/>
    <col min="20" max="16384" width="10.75" style="11"/>
  </cols>
  <sheetData>
    <row r="1" spans="1:19" ht="23.25" x14ac:dyDescent="0.2">
      <c r="A1" s="4" t="s">
        <v>31</v>
      </c>
      <c r="B1" s="5"/>
      <c r="C1" s="6"/>
      <c r="D1" s="6"/>
      <c r="E1" s="7" t="s">
        <v>28</v>
      </c>
      <c r="F1" s="65" t="s">
        <v>113</v>
      </c>
      <c r="G1" s="8"/>
      <c r="H1" s="9"/>
      <c r="I1" s="10"/>
      <c r="K1" s="12"/>
      <c r="M1" s="12"/>
      <c r="Q1" s="14"/>
      <c r="S1" s="14"/>
    </row>
    <row r="2" spans="1:19" ht="21" thickBot="1" x14ac:dyDescent="0.25">
      <c r="B2" s="1" t="s">
        <v>29</v>
      </c>
      <c r="C2" s="77" t="s">
        <v>114</v>
      </c>
      <c r="D2" s="78"/>
      <c r="E2" s="16" t="s">
        <v>30</v>
      </c>
      <c r="F2" s="66">
        <v>38410</v>
      </c>
      <c r="G2" s="17"/>
      <c r="H2" s="9"/>
      <c r="I2" s="18"/>
      <c r="K2" s="19"/>
      <c r="L2" s="19"/>
      <c r="M2" s="19"/>
      <c r="Q2" s="20"/>
      <c r="R2" s="20"/>
      <c r="S2" s="20"/>
    </row>
    <row r="3" spans="1:19" s="21" customFormat="1" ht="16.5" thickTop="1" x14ac:dyDescent="0.2">
      <c r="A3" s="3"/>
      <c r="B3" s="2"/>
      <c r="C3" s="82" t="s">
        <v>58</v>
      </c>
      <c r="D3" s="83"/>
      <c r="E3" s="83"/>
      <c r="F3" s="83"/>
      <c r="G3" s="84"/>
      <c r="H3" s="88" t="s">
        <v>32</v>
      </c>
      <c r="I3" s="89"/>
      <c r="J3" s="90"/>
      <c r="K3" s="85" t="s">
        <v>59</v>
      </c>
      <c r="L3" s="86"/>
      <c r="M3" s="87"/>
      <c r="N3" s="91" t="s">
        <v>60</v>
      </c>
      <c r="O3" s="92"/>
      <c r="P3" s="92"/>
      <c r="Q3" s="79" t="s">
        <v>61</v>
      </c>
      <c r="R3" s="80"/>
      <c r="S3" s="81"/>
    </row>
    <row r="4" spans="1:19" s="25" customFormat="1" ht="43.5" customHeight="1" thickBot="1" x14ac:dyDescent="0.25">
      <c r="A4" s="22" t="s">
        <v>21</v>
      </c>
      <c r="B4" s="23" t="s">
        <v>68</v>
      </c>
      <c r="C4" s="22" t="s">
        <v>22</v>
      </c>
      <c r="D4" s="24" t="s">
        <v>23</v>
      </c>
      <c r="E4" s="24" t="s">
        <v>66</v>
      </c>
      <c r="F4" s="24" t="s">
        <v>65</v>
      </c>
      <c r="G4" s="23" t="s">
        <v>67</v>
      </c>
      <c r="H4" s="50" t="s">
        <v>38</v>
      </c>
      <c r="I4" s="76" t="s">
        <v>160</v>
      </c>
      <c r="J4" s="51" t="s">
        <v>39</v>
      </c>
      <c r="K4" s="22" t="s">
        <v>62</v>
      </c>
      <c r="L4" s="24" t="s">
        <v>25</v>
      </c>
      <c r="M4" s="23" t="s">
        <v>34</v>
      </c>
      <c r="N4" s="22" t="s">
        <v>63</v>
      </c>
      <c r="O4" s="24" t="s">
        <v>64</v>
      </c>
      <c r="P4" s="23" t="s">
        <v>35</v>
      </c>
      <c r="Q4" s="22" t="s">
        <v>36</v>
      </c>
      <c r="R4" s="24" t="s">
        <v>26</v>
      </c>
      <c r="S4" s="23" t="s">
        <v>27</v>
      </c>
    </row>
    <row r="5" spans="1:19" ht="13.5" hidden="1" thickBot="1" x14ac:dyDescent="0.25">
      <c r="D5" s="14" t="s">
        <v>37</v>
      </c>
      <c r="N5" s="13" t="s">
        <v>12</v>
      </c>
    </row>
    <row r="6" spans="1:19" ht="13.5" hidden="1" thickBot="1" x14ac:dyDescent="0.25">
      <c r="D6" s="14" t="s">
        <v>3</v>
      </c>
      <c r="N6" s="13" t="s">
        <v>13</v>
      </c>
    </row>
    <row r="7" spans="1:19" ht="13.5" hidden="1" thickBot="1" x14ac:dyDescent="0.25">
      <c r="D7" s="14" t="s">
        <v>5</v>
      </c>
      <c r="N7" s="13" t="s">
        <v>15</v>
      </c>
    </row>
    <row r="8" spans="1:19" ht="13.5" hidden="1" thickBot="1" x14ac:dyDescent="0.25">
      <c r="D8" s="14" t="s">
        <v>6</v>
      </c>
      <c r="N8" s="13" t="s">
        <v>16</v>
      </c>
    </row>
    <row r="9" spans="1:19" ht="13.5" hidden="1" thickBot="1" x14ac:dyDescent="0.25">
      <c r="D9" s="14" t="s">
        <v>7</v>
      </c>
      <c r="N9" s="13" t="s">
        <v>17</v>
      </c>
    </row>
    <row r="10" spans="1:19" ht="13.5" hidden="1" thickBot="1" x14ac:dyDescent="0.25">
      <c r="D10" s="14" t="s">
        <v>8</v>
      </c>
      <c r="N10" s="13" t="s">
        <v>18</v>
      </c>
    </row>
    <row r="11" spans="1:19" ht="26.25" hidden="1" thickBot="1" x14ac:dyDescent="0.25">
      <c r="D11" s="14" t="s">
        <v>9</v>
      </c>
      <c r="N11" s="13" t="s">
        <v>19</v>
      </c>
    </row>
    <row r="12" spans="1:19" ht="26.25" hidden="1" thickBot="1" x14ac:dyDescent="0.25">
      <c r="D12" s="14" t="s">
        <v>10</v>
      </c>
      <c r="N12" s="13" t="s">
        <v>20</v>
      </c>
    </row>
    <row r="13" spans="1:19" ht="13.5" hidden="1" thickBot="1" x14ac:dyDescent="0.25">
      <c r="D13" s="14" t="s">
        <v>11</v>
      </c>
    </row>
    <row r="14" spans="1:19" ht="13.5" hidden="1" thickBot="1" x14ac:dyDescent="0.25"/>
    <row r="15" spans="1:19" ht="13.5" hidden="1" thickBot="1" x14ac:dyDescent="0.25"/>
    <row r="16" spans="1:19" ht="13.5" hidden="1" thickBot="1" x14ac:dyDescent="0.25"/>
    <row r="17" spans="1:19" ht="13.5" hidden="1" thickBot="1" x14ac:dyDescent="0.25"/>
    <row r="18" spans="1:19" s="12" customFormat="1" ht="13.5" hidden="1" thickBot="1" x14ac:dyDescent="0.25">
      <c r="A18" s="29"/>
      <c r="B18" s="19"/>
      <c r="C18" s="30"/>
      <c r="D18" s="20"/>
      <c r="E18" s="20"/>
      <c r="F18" s="20"/>
      <c r="G18" s="31"/>
      <c r="H18" s="19"/>
      <c r="I18" s="19"/>
      <c r="J18" s="19"/>
      <c r="K18" s="29"/>
      <c r="L18" s="19"/>
      <c r="M18" s="32"/>
      <c r="N18" s="20"/>
      <c r="O18" s="20"/>
      <c r="P18" s="20"/>
      <c r="Q18" s="30"/>
      <c r="R18" s="20"/>
      <c r="S18" s="31"/>
    </row>
    <row r="19" spans="1:19" ht="51.75" thickTop="1" x14ac:dyDescent="0.2">
      <c r="A19" s="33">
        <v>1</v>
      </c>
      <c r="B19" s="34">
        <v>6</v>
      </c>
      <c r="C19" s="74" t="s">
        <v>115</v>
      </c>
      <c r="D19" s="70" t="s">
        <v>116</v>
      </c>
      <c r="E19" s="70" t="s">
        <v>122</v>
      </c>
      <c r="F19" s="70" t="s">
        <v>127</v>
      </c>
      <c r="G19" s="72" t="s">
        <v>132</v>
      </c>
      <c r="H19" s="38">
        <v>2</v>
      </c>
      <c r="I19" s="73">
        <v>16</v>
      </c>
      <c r="J19" s="45">
        <f t="shared" ref="J19:J40" si="0">H19*I19</f>
        <v>32</v>
      </c>
      <c r="K19" s="67">
        <v>0.1</v>
      </c>
      <c r="L19" s="68">
        <v>750000</v>
      </c>
      <c r="M19" s="69">
        <f>K19*L19</f>
        <v>75000</v>
      </c>
      <c r="N19" s="74" t="s">
        <v>138</v>
      </c>
      <c r="O19" s="70" t="s">
        <v>139</v>
      </c>
      <c r="P19" s="37" t="s">
        <v>140</v>
      </c>
      <c r="Q19" s="35" t="s">
        <v>141</v>
      </c>
      <c r="R19" s="36" t="s">
        <v>142</v>
      </c>
      <c r="S19" s="37"/>
    </row>
    <row r="20" spans="1:19" ht="51" x14ac:dyDescent="0.2">
      <c r="A20" s="39">
        <v>2</v>
      </c>
      <c r="B20" s="40">
        <v>4</v>
      </c>
      <c r="C20" s="41" t="s">
        <v>117</v>
      </c>
      <c r="D20" s="42" t="s">
        <v>118</v>
      </c>
      <c r="E20" s="42" t="s">
        <v>123</v>
      </c>
      <c r="F20" s="71" t="s">
        <v>128</v>
      </c>
      <c r="G20" s="43" t="s">
        <v>133</v>
      </c>
      <c r="H20" s="52">
        <v>2</v>
      </c>
      <c r="I20" s="53">
        <v>8</v>
      </c>
      <c r="J20" s="45">
        <f t="shared" si="0"/>
        <v>16</v>
      </c>
      <c r="K20" s="52" t="s">
        <v>137</v>
      </c>
      <c r="L20" s="53" t="s">
        <v>137</v>
      </c>
      <c r="M20" s="45" t="s">
        <v>137</v>
      </c>
      <c r="N20" s="41" t="s">
        <v>14</v>
      </c>
      <c r="O20" s="42" t="s">
        <v>143</v>
      </c>
      <c r="P20" s="43" t="s">
        <v>144</v>
      </c>
      <c r="Q20" s="41" t="s">
        <v>145</v>
      </c>
      <c r="R20" s="42" t="s">
        <v>146</v>
      </c>
      <c r="S20" s="43"/>
    </row>
    <row r="21" spans="1:19" ht="114.75" x14ac:dyDescent="0.2">
      <c r="A21" s="39">
        <v>3</v>
      </c>
      <c r="B21" s="40">
        <v>1</v>
      </c>
      <c r="C21" s="41" t="s">
        <v>69</v>
      </c>
      <c r="D21" s="42" t="s">
        <v>4</v>
      </c>
      <c r="E21" s="42" t="s">
        <v>71</v>
      </c>
      <c r="F21" s="42" t="s">
        <v>70</v>
      </c>
      <c r="G21" s="43" t="s">
        <v>72</v>
      </c>
      <c r="H21" s="52">
        <v>2</v>
      </c>
      <c r="I21" s="53">
        <v>4</v>
      </c>
      <c r="J21" s="45">
        <f t="shared" si="0"/>
        <v>8</v>
      </c>
      <c r="K21" s="52" t="s">
        <v>2</v>
      </c>
      <c r="L21" s="53" t="s">
        <v>2</v>
      </c>
      <c r="M21" s="45" t="s">
        <v>2</v>
      </c>
      <c r="N21" s="41" t="s">
        <v>14</v>
      </c>
      <c r="O21" s="42" t="s">
        <v>0</v>
      </c>
      <c r="P21" s="43" t="s">
        <v>1</v>
      </c>
      <c r="Q21" s="41" t="s">
        <v>56</v>
      </c>
      <c r="R21" s="42" t="s">
        <v>57</v>
      </c>
      <c r="S21" s="43"/>
    </row>
    <row r="22" spans="1:19" ht="51" x14ac:dyDescent="0.2">
      <c r="A22" s="39">
        <v>4</v>
      </c>
      <c r="B22" s="40">
        <v>5</v>
      </c>
      <c r="C22" s="41" t="s">
        <v>111</v>
      </c>
      <c r="D22" s="42" t="s">
        <v>119</v>
      </c>
      <c r="E22" s="42" t="s">
        <v>124</v>
      </c>
      <c r="F22" s="42" t="s">
        <v>129</v>
      </c>
      <c r="G22" s="43" t="s">
        <v>134</v>
      </c>
      <c r="H22" s="52">
        <v>1</v>
      </c>
      <c r="I22" s="53">
        <v>4</v>
      </c>
      <c r="J22" s="45">
        <f t="shared" si="0"/>
        <v>4</v>
      </c>
      <c r="K22" s="52" t="s">
        <v>137</v>
      </c>
      <c r="L22" s="53" t="s">
        <v>137</v>
      </c>
      <c r="M22" s="45" t="s">
        <v>137</v>
      </c>
      <c r="N22" s="41" t="s">
        <v>147</v>
      </c>
      <c r="O22" s="42" t="s">
        <v>148</v>
      </c>
      <c r="P22" s="43" t="s">
        <v>144</v>
      </c>
      <c r="Q22" s="41" t="s">
        <v>149</v>
      </c>
      <c r="R22" s="42" t="s">
        <v>159</v>
      </c>
      <c r="S22" s="43"/>
    </row>
    <row r="23" spans="1:19" ht="38.25" x14ac:dyDescent="0.2">
      <c r="A23" s="39">
        <v>5</v>
      </c>
      <c r="B23" s="40">
        <v>3</v>
      </c>
      <c r="C23" s="41" t="s">
        <v>107</v>
      </c>
      <c r="D23" s="42" t="s">
        <v>120</v>
      </c>
      <c r="E23" s="42" t="s">
        <v>125</v>
      </c>
      <c r="F23" s="42" t="s">
        <v>130</v>
      </c>
      <c r="G23" s="43" t="s">
        <v>135</v>
      </c>
      <c r="H23" s="52">
        <v>2</v>
      </c>
      <c r="I23" s="53">
        <v>2</v>
      </c>
      <c r="J23" s="45">
        <f t="shared" si="0"/>
        <v>4</v>
      </c>
      <c r="K23" s="52" t="s">
        <v>137</v>
      </c>
      <c r="L23" s="53" t="s">
        <v>137</v>
      </c>
      <c r="M23" s="45" t="s">
        <v>137</v>
      </c>
      <c r="N23" s="41" t="s">
        <v>147</v>
      </c>
      <c r="O23" s="42" t="s">
        <v>150</v>
      </c>
      <c r="P23" s="43" t="s">
        <v>151</v>
      </c>
      <c r="Q23" s="41" t="s">
        <v>152</v>
      </c>
      <c r="R23" s="42" t="s">
        <v>153</v>
      </c>
      <c r="S23" s="43"/>
    </row>
    <row r="24" spans="1:19" ht="63.75" x14ac:dyDescent="0.2">
      <c r="A24" s="39">
        <v>6</v>
      </c>
      <c r="B24" s="40">
        <v>2</v>
      </c>
      <c r="C24" s="41" t="s">
        <v>105</v>
      </c>
      <c r="D24" s="42" t="s">
        <v>121</v>
      </c>
      <c r="E24" s="42" t="s">
        <v>126</v>
      </c>
      <c r="F24" s="42" t="s">
        <v>131</v>
      </c>
      <c r="G24" s="43" t="s">
        <v>136</v>
      </c>
      <c r="H24" s="52">
        <v>4</v>
      </c>
      <c r="I24" s="53">
        <v>1</v>
      </c>
      <c r="J24" s="45">
        <f t="shared" si="0"/>
        <v>4</v>
      </c>
      <c r="K24" s="52" t="s">
        <v>137</v>
      </c>
      <c r="L24" s="53" t="s">
        <v>2</v>
      </c>
      <c r="M24" s="45" t="s">
        <v>137</v>
      </c>
      <c r="N24" s="41" t="s">
        <v>154</v>
      </c>
      <c r="O24" s="42" t="s">
        <v>155</v>
      </c>
      <c r="P24" s="43" t="s">
        <v>156</v>
      </c>
      <c r="Q24" s="41" t="s">
        <v>157</v>
      </c>
      <c r="R24" s="42" t="s">
        <v>158</v>
      </c>
      <c r="S24" s="43"/>
    </row>
    <row r="25" spans="1:19" x14ac:dyDescent="0.2">
      <c r="A25" s="39"/>
      <c r="B25" s="40"/>
      <c r="C25" s="41"/>
      <c r="D25" s="42"/>
      <c r="E25" s="42"/>
      <c r="F25" s="42"/>
      <c r="G25" s="43"/>
      <c r="H25" s="52"/>
      <c r="I25" s="53"/>
      <c r="J25" s="45">
        <f t="shared" si="0"/>
        <v>0</v>
      </c>
      <c r="K25" s="52"/>
      <c r="L25" s="44"/>
      <c r="M25" s="46"/>
      <c r="N25" s="41"/>
      <c r="O25" s="42"/>
      <c r="P25" s="43"/>
      <c r="Q25" s="41"/>
      <c r="R25" s="42"/>
      <c r="S25" s="43"/>
    </row>
    <row r="26" spans="1:19" x14ac:dyDescent="0.2">
      <c r="A26" s="39"/>
      <c r="B26" s="40"/>
      <c r="C26" s="41"/>
      <c r="D26" s="42"/>
      <c r="E26" s="42"/>
      <c r="F26" s="42"/>
      <c r="G26" s="43"/>
      <c r="H26" s="52"/>
      <c r="I26" s="53"/>
      <c r="J26" s="45">
        <f t="shared" si="0"/>
        <v>0</v>
      </c>
      <c r="K26" s="52"/>
      <c r="L26" s="44"/>
      <c r="M26" s="46"/>
      <c r="N26" s="41"/>
      <c r="O26" s="42"/>
      <c r="P26" s="43"/>
      <c r="Q26" s="41"/>
      <c r="R26" s="42"/>
      <c r="S26" s="43"/>
    </row>
    <row r="27" spans="1:19" x14ac:dyDescent="0.2">
      <c r="A27" s="39"/>
      <c r="B27" s="40"/>
      <c r="C27" s="41"/>
      <c r="D27" s="42"/>
      <c r="E27" s="42"/>
      <c r="F27" s="42"/>
      <c r="G27" s="43"/>
      <c r="H27" s="52"/>
      <c r="I27" s="53"/>
      <c r="J27" s="45">
        <f t="shared" si="0"/>
        <v>0</v>
      </c>
      <c r="K27" s="52"/>
      <c r="L27" s="44"/>
      <c r="M27" s="46"/>
      <c r="N27" s="41"/>
      <c r="O27" s="42"/>
      <c r="P27" s="43"/>
      <c r="Q27" s="41"/>
      <c r="R27" s="42"/>
      <c r="S27" s="43"/>
    </row>
    <row r="28" spans="1:19" x14ac:dyDescent="0.2">
      <c r="A28" s="39"/>
      <c r="B28" s="40"/>
      <c r="C28" s="41"/>
      <c r="D28" s="42"/>
      <c r="E28" s="42"/>
      <c r="F28" s="42"/>
      <c r="G28" s="43"/>
      <c r="H28" s="52"/>
      <c r="I28" s="53"/>
      <c r="J28" s="45">
        <f t="shared" si="0"/>
        <v>0</v>
      </c>
      <c r="K28" s="52"/>
      <c r="L28" s="44"/>
      <c r="M28" s="46"/>
      <c r="N28" s="41"/>
      <c r="O28" s="42"/>
      <c r="P28" s="43"/>
      <c r="Q28" s="41"/>
      <c r="R28" s="42"/>
      <c r="S28" s="43"/>
    </row>
    <row r="29" spans="1:19" x14ac:dyDescent="0.2">
      <c r="A29" s="39"/>
      <c r="B29" s="40"/>
      <c r="C29" s="41"/>
      <c r="D29" s="42"/>
      <c r="E29" s="42"/>
      <c r="F29" s="42"/>
      <c r="G29" s="43"/>
      <c r="H29" s="52"/>
      <c r="I29" s="53"/>
      <c r="J29" s="45">
        <f t="shared" si="0"/>
        <v>0</v>
      </c>
      <c r="K29" s="52"/>
      <c r="L29" s="44"/>
      <c r="M29" s="46"/>
      <c r="N29" s="41"/>
      <c r="O29" s="42"/>
      <c r="P29" s="43"/>
      <c r="Q29" s="41"/>
      <c r="R29" s="42"/>
      <c r="S29" s="43"/>
    </row>
    <row r="30" spans="1:19" x14ac:dyDescent="0.2">
      <c r="A30" s="39"/>
      <c r="B30" s="40"/>
      <c r="C30" s="41"/>
      <c r="D30" s="42"/>
      <c r="E30" s="42"/>
      <c r="F30" s="42"/>
      <c r="G30" s="43"/>
      <c r="H30" s="52"/>
      <c r="I30" s="53"/>
      <c r="J30" s="45">
        <f t="shared" si="0"/>
        <v>0</v>
      </c>
      <c r="K30" s="52"/>
      <c r="L30" s="44"/>
      <c r="M30" s="46"/>
      <c r="N30" s="41"/>
      <c r="O30" s="42"/>
      <c r="P30" s="43"/>
      <c r="Q30" s="41"/>
      <c r="R30" s="42"/>
      <c r="S30" s="43"/>
    </row>
    <row r="31" spans="1:19" x14ac:dyDescent="0.2">
      <c r="A31" s="39"/>
      <c r="B31" s="40"/>
      <c r="C31" s="41"/>
      <c r="D31" s="42"/>
      <c r="E31" s="42"/>
      <c r="F31" s="42"/>
      <c r="G31" s="43"/>
      <c r="H31" s="52"/>
      <c r="I31" s="53"/>
      <c r="J31" s="45">
        <f t="shared" si="0"/>
        <v>0</v>
      </c>
      <c r="K31" s="52"/>
      <c r="L31" s="44"/>
      <c r="M31" s="46"/>
      <c r="N31" s="41"/>
      <c r="O31" s="42"/>
      <c r="P31" s="43"/>
      <c r="Q31" s="41"/>
      <c r="R31" s="42"/>
      <c r="S31" s="43"/>
    </row>
    <row r="32" spans="1:19" x14ac:dyDescent="0.2">
      <c r="A32" s="39"/>
      <c r="B32" s="40"/>
      <c r="C32" s="41"/>
      <c r="D32" s="42"/>
      <c r="E32" s="42"/>
      <c r="F32" s="42"/>
      <c r="G32" s="43"/>
      <c r="H32" s="52"/>
      <c r="I32" s="53"/>
      <c r="J32" s="45">
        <f t="shared" si="0"/>
        <v>0</v>
      </c>
      <c r="K32" s="52"/>
      <c r="L32" s="44"/>
      <c r="M32" s="46"/>
      <c r="N32" s="41"/>
      <c r="O32" s="42"/>
      <c r="P32" s="43"/>
      <c r="Q32" s="41"/>
      <c r="R32" s="42"/>
      <c r="S32" s="43"/>
    </row>
    <row r="33" spans="1:19" x14ac:dyDescent="0.2">
      <c r="A33" s="39"/>
      <c r="B33" s="40"/>
      <c r="C33" s="41"/>
      <c r="D33" s="42"/>
      <c r="E33" s="42"/>
      <c r="F33" s="42"/>
      <c r="G33" s="43"/>
      <c r="H33" s="52"/>
      <c r="I33" s="53"/>
      <c r="J33" s="45">
        <f t="shared" si="0"/>
        <v>0</v>
      </c>
      <c r="K33" s="52"/>
      <c r="L33" s="44"/>
      <c r="M33" s="46"/>
      <c r="N33" s="41"/>
      <c r="O33" s="42"/>
      <c r="P33" s="43"/>
      <c r="Q33" s="41"/>
      <c r="R33" s="42"/>
      <c r="S33" s="43"/>
    </row>
    <row r="34" spans="1:19" x14ac:dyDescent="0.2">
      <c r="A34" s="39"/>
      <c r="B34" s="40"/>
      <c r="C34" s="41"/>
      <c r="D34" s="42"/>
      <c r="E34" s="42"/>
      <c r="F34" s="42"/>
      <c r="G34" s="43"/>
      <c r="H34" s="52"/>
      <c r="I34" s="53"/>
      <c r="J34" s="45">
        <f t="shared" si="0"/>
        <v>0</v>
      </c>
      <c r="K34" s="52"/>
      <c r="L34" s="44"/>
      <c r="M34" s="46"/>
      <c r="N34" s="41"/>
      <c r="O34" s="42"/>
      <c r="P34" s="43"/>
      <c r="Q34" s="41"/>
      <c r="R34" s="42"/>
      <c r="S34" s="43"/>
    </row>
    <row r="35" spans="1:19" x14ac:dyDescent="0.2">
      <c r="A35" s="39"/>
      <c r="B35" s="40"/>
      <c r="C35" s="41"/>
      <c r="D35" s="42"/>
      <c r="E35" s="42"/>
      <c r="F35" s="42"/>
      <c r="G35" s="43"/>
      <c r="H35" s="52"/>
      <c r="I35" s="53"/>
      <c r="J35" s="45">
        <f t="shared" si="0"/>
        <v>0</v>
      </c>
      <c r="K35" s="52"/>
      <c r="L35" s="44"/>
      <c r="M35" s="46"/>
      <c r="N35" s="41"/>
      <c r="O35" s="42"/>
      <c r="P35" s="43"/>
      <c r="Q35" s="41"/>
      <c r="R35" s="42"/>
      <c r="S35" s="43"/>
    </row>
    <row r="36" spans="1:19" x14ac:dyDescent="0.2">
      <c r="A36" s="39"/>
      <c r="B36" s="40"/>
      <c r="C36" s="41"/>
      <c r="D36" s="42"/>
      <c r="E36" s="42"/>
      <c r="F36" s="42"/>
      <c r="G36" s="43"/>
      <c r="H36" s="52"/>
      <c r="I36" s="53"/>
      <c r="J36" s="45">
        <f t="shared" si="0"/>
        <v>0</v>
      </c>
      <c r="K36" s="52"/>
      <c r="L36" s="44"/>
      <c r="M36" s="46"/>
      <c r="N36" s="41"/>
      <c r="O36" s="42"/>
      <c r="P36" s="43"/>
      <c r="Q36" s="41"/>
      <c r="R36" s="42"/>
      <c r="S36" s="43"/>
    </row>
    <row r="37" spans="1:19" x14ac:dyDescent="0.2">
      <c r="A37" s="39"/>
      <c r="B37" s="40"/>
      <c r="C37" s="41"/>
      <c r="D37" s="42"/>
      <c r="E37" s="42"/>
      <c r="F37" s="42"/>
      <c r="G37" s="43"/>
      <c r="H37" s="52"/>
      <c r="I37" s="53"/>
      <c r="J37" s="45">
        <f t="shared" si="0"/>
        <v>0</v>
      </c>
      <c r="K37" s="52"/>
      <c r="L37" s="44"/>
      <c r="M37" s="46"/>
      <c r="N37" s="41"/>
      <c r="O37" s="42"/>
      <c r="P37" s="43"/>
      <c r="Q37" s="41"/>
      <c r="R37" s="42"/>
      <c r="S37" s="43"/>
    </row>
    <row r="38" spans="1:19" x14ac:dyDescent="0.2">
      <c r="A38" s="39"/>
      <c r="B38" s="40"/>
      <c r="C38" s="41"/>
      <c r="D38" s="42"/>
      <c r="E38" s="42"/>
      <c r="F38" s="42"/>
      <c r="G38" s="43"/>
      <c r="H38" s="52"/>
      <c r="I38" s="53"/>
      <c r="J38" s="45">
        <f t="shared" si="0"/>
        <v>0</v>
      </c>
      <c r="K38" s="52"/>
      <c r="L38" s="44"/>
      <c r="M38" s="46"/>
      <c r="N38" s="41"/>
      <c r="O38" s="42"/>
      <c r="P38" s="43"/>
      <c r="Q38" s="41"/>
      <c r="R38" s="42"/>
      <c r="S38" s="43"/>
    </row>
    <row r="39" spans="1:19" x14ac:dyDescent="0.2">
      <c r="A39" s="39"/>
      <c r="B39" s="40"/>
      <c r="C39" s="41"/>
      <c r="D39" s="42"/>
      <c r="E39" s="42"/>
      <c r="F39" s="42"/>
      <c r="G39" s="43"/>
      <c r="H39" s="52"/>
      <c r="I39" s="53"/>
      <c r="J39" s="45">
        <f t="shared" si="0"/>
        <v>0</v>
      </c>
      <c r="K39" s="52"/>
      <c r="L39" s="44"/>
      <c r="M39" s="46"/>
      <c r="N39" s="41"/>
      <c r="O39" s="42"/>
      <c r="P39" s="43"/>
      <c r="Q39" s="41"/>
      <c r="R39" s="42"/>
      <c r="S39" s="43"/>
    </row>
    <row r="40" spans="1:19" x14ac:dyDescent="0.2">
      <c r="A40" s="39"/>
      <c r="B40" s="40"/>
      <c r="C40" s="41"/>
      <c r="D40" s="42"/>
      <c r="E40" s="42"/>
      <c r="F40" s="42"/>
      <c r="G40" s="43"/>
      <c r="H40" s="52"/>
      <c r="I40" s="53"/>
      <c r="J40" s="45">
        <f t="shared" si="0"/>
        <v>0</v>
      </c>
      <c r="K40" s="39"/>
      <c r="L40" s="44"/>
      <c r="M40" s="46"/>
      <c r="N40" s="41"/>
      <c r="O40" s="42"/>
      <c r="P40" s="43"/>
      <c r="Q40" s="41"/>
      <c r="R40" s="42"/>
      <c r="S40" s="43"/>
    </row>
    <row r="41" spans="1:19" x14ac:dyDescent="0.2">
      <c r="Q41" s="47"/>
      <c r="R41" s="48"/>
      <c r="S41" s="49"/>
    </row>
  </sheetData>
  <mergeCells count="6">
    <mergeCell ref="C2:D2"/>
    <mergeCell ref="Q3:S3"/>
    <mergeCell ref="C3:G3"/>
    <mergeCell ref="K3:M3"/>
    <mergeCell ref="H3:J3"/>
    <mergeCell ref="N3:P3"/>
  </mergeCells>
  <phoneticPr fontId="4" type="noConversion"/>
  <conditionalFormatting sqref="J19:J40">
    <cfRule type="cellIs" dxfId="8" priority="1" stopIfTrue="1" operator="greaterThanOrEqual">
      <formula>17</formula>
    </cfRule>
    <cfRule type="cellIs" dxfId="7" priority="2" stopIfTrue="1" operator="between">
      <formula>6</formula>
      <formula>16</formula>
    </cfRule>
    <cfRule type="cellIs" dxfId="6" priority="3" stopIfTrue="1" operator="lessThan">
      <formula>6</formula>
    </cfRule>
  </conditionalFormatting>
  <dataValidations count="2">
    <dataValidation type="list" allowBlank="1" showInputMessage="1" showErrorMessage="1" sqref="D19:D40">
      <formula1>$D$5:$D$13</formula1>
    </dataValidation>
    <dataValidation type="list" allowBlank="1" showInputMessage="1" showErrorMessage="1" sqref="N19:N40">
      <formula1>$N$5:$N$12</formula1>
    </dataValidation>
  </dataValidations>
  <pageMargins left="0.75" right="0.5" top="0.5" bottom="1.25" header="0.25" footer="0.25"/>
  <pageSetup orientation="landscape" horizontalDpi="4294967292" verticalDpi="4294967292"/>
  <headerFooter alignWithMargins="0">
    <oddFooter>&amp;L&amp;G&amp;CPage &amp;P of &amp;N</oddFooter>
  </headerFooter>
  <colBreaks count="3" manualBreakCount="3">
    <brk id="7" max="1048575" man="1"/>
    <brk id="16" max="1048575" man="1"/>
    <brk id="19" max="1048575" man="1"/>
  </colBreaks>
  <legacyDrawing r:id="rId1"/>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41"/>
  <sheetViews>
    <sheetView workbookViewId="0"/>
  </sheetViews>
  <sheetFormatPr defaultRowHeight="12.75" x14ac:dyDescent="0.2"/>
  <cols>
    <col min="1" max="1" width="19.25" bestFit="1" customWidth="1"/>
    <col min="2" max="256" width="11" customWidth="1"/>
  </cols>
  <sheetData>
    <row r="1" spans="1:1" ht="15" x14ac:dyDescent="0.2">
      <c r="A1" s="75" t="s">
        <v>73</v>
      </c>
    </row>
    <row r="2" spans="1:1" x14ac:dyDescent="0.2">
      <c r="A2" t="s">
        <v>74</v>
      </c>
    </row>
    <row r="3" spans="1:1" x14ac:dyDescent="0.2">
      <c r="A3" t="s">
        <v>75</v>
      </c>
    </row>
    <row r="4" spans="1:1" x14ac:dyDescent="0.2">
      <c r="A4" t="s">
        <v>76</v>
      </c>
    </row>
    <row r="5" spans="1:1" x14ac:dyDescent="0.2">
      <c r="A5" t="s">
        <v>77</v>
      </c>
    </row>
    <row r="6" spans="1:1" x14ac:dyDescent="0.2">
      <c r="A6" t="s">
        <v>78</v>
      </c>
    </row>
    <row r="7" spans="1:1" x14ac:dyDescent="0.2">
      <c r="A7" t="s">
        <v>79</v>
      </c>
    </row>
    <row r="8" spans="1:1" x14ac:dyDescent="0.2">
      <c r="A8" t="s">
        <v>80</v>
      </c>
    </row>
    <row r="9" spans="1:1" x14ac:dyDescent="0.2">
      <c r="A9" t="s">
        <v>81</v>
      </c>
    </row>
    <row r="10" spans="1:1" x14ac:dyDescent="0.2">
      <c r="A10" t="s">
        <v>82</v>
      </c>
    </row>
    <row r="11" spans="1:1" x14ac:dyDescent="0.2">
      <c r="A11" t="s">
        <v>83</v>
      </c>
    </row>
    <row r="12" spans="1:1" x14ac:dyDescent="0.2">
      <c r="A12" t="s">
        <v>84</v>
      </c>
    </row>
    <row r="13" spans="1:1" x14ac:dyDescent="0.2">
      <c r="A13" t="s">
        <v>85</v>
      </c>
    </row>
    <row r="14" spans="1:1" x14ac:dyDescent="0.2">
      <c r="A14" t="s">
        <v>86</v>
      </c>
    </row>
    <row r="15" spans="1:1" x14ac:dyDescent="0.2">
      <c r="A15" t="s">
        <v>87</v>
      </c>
    </row>
    <row r="16" spans="1:1" x14ac:dyDescent="0.2">
      <c r="A16" t="s">
        <v>88</v>
      </c>
    </row>
    <row r="17" spans="1:1" x14ac:dyDescent="0.2">
      <c r="A17" t="s">
        <v>89</v>
      </c>
    </row>
    <row r="18" spans="1:1" x14ac:dyDescent="0.2">
      <c r="A18" t="s">
        <v>90</v>
      </c>
    </row>
    <row r="19" spans="1:1" x14ac:dyDescent="0.2">
      <c r="A19" t="s">
        <v>91</v>
      </c>
    </row>
    <row r="20" spans="1:1" x14ac:dyDescent="0.2">
      <c r="A20" t="s">
        <v>92</v>
      </c>
    </row>
    <row r="21" spans="1:1" x14ac:dyDescent="0.2">
      <c r="A21" t="s">
        <v>93</v>
      </c>
    </row>
    <row r="22" spans="1:1" x14ac:dyDescent="0.2">
      <c r="A22" t="s">
        <v>94</v>
      </c>
    </row>
    <row r="23" spans="1:1" x14ac:dyDescent="0.2">
      <c r="A23" t="s">
        <v>95</v>
      </c>
    </row>
    <row r="24" spans="1:1" x14ac:dyDescent="0.2">
      <c r="A24" t="s">
        <v>96</v>
      </c>
    </row>
    <row r="25" spans="1:1" x14ac:dyDescent="0.2">
      <c r="A25" t="s">
        <v>97</v>
      </c>
    </row>
    <row r="26" spans="1:1" x14ac:dyDescent="0.2">
      <c r="A26" t="s">
        <v>98</v>
      </c>
    </row>
    <row r="27" spans="1:1" x14ac:dyDescent="0.2">
      <c r="A27" t="s">
        <v>99</v>
      </c>
    </row>
    <row r="28" spans="1:1" x14ac:dyDescent="0.2">
      <c r="A28" t="s">
        <v>100</v>
      </c>
    </row>
    <row r="29" spans="1:1" x14ac:dyDescent="0.2">
      <c r="A29" t="s">
        <v>101</v>
      </c>
    </row>
    <row r="30" spans="1:1" x14ac:dyDescent="0.2">
      <c r="A30" t="s">
        <v>102</v>
      </c>
    </row>
    <row r="31" spans="1:1" x14ac:dyDescent="0.2">
      <c r="A31" t="s">
        <v>103</v>
      </c>
    </row>
    <row r="32" spans="1:1" x14ac:dyDescent="0.2">
      <c r="A32" t="s">
        <v>104</v>
      </c>
    </row>
    <row r="33" spans="1:1" x14ac:dyDescent="0.2">
      <c r="A33" t="s">
        <v>105</v>
      </c>
    </row>
    <row r="34" spans="1:1" x14ac:dyDescent="0.2">
      <c r="A34" t="s">
        <v>106</v>
      </c>
    </row>
    <row r="35" spans="1:1" x14ac:dyDescent="0.2">
      <c r="A35" t="s">
        <v>69</v>
      </c>
    </row>
    <row r="36" spans="1:1" x14ac:dyDescent="0.2">
      <c r="A36" t="s">
        <v>107</v>
      </c>
    </row>
    <row r="37" spans="1:1" x14ac:dyDescent="0.2">
      <c r="A37" t="s">
        <v>108</v>
      </c>
    </row>
    <row r="38" spans="1:1" x14ac:dyDescent="0.2">
      <c r="A38" t="s">
        <v>109</v>
      </c>
    </row>
    <row r="39" spans="1:1" x14ac:dyDescent="0.2">
      <c r="A39" t="s">
        <v>110</v>
      </c>
    </row>
    <row r="40" spans="1:1" x14ac:dyDescent="0.2">
      <c r="A40" t="s">
        <v>111</v>
      </c>
    </row>
    <row r="41" spans="1:1" x14ac:dyDescent="0.2">
      <c r="A41" t="s">
        <v>112</v>
      </c>
    </row>
  </sheetData>
  <pageMargins left="0.75" right="0.75" top="1" bottom="1" header="0.5" footer="0.5"/>
  <headerFooter alignWithMargins="0"/>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workbookViewId="0">
      <selection activeCell="I20" sqref="I20"/>
    </sheetView>
  </sheetViews>
  <sheetFormatPr defaultColWidth="11" defaultRowHeight="12.75" x14ac:dyDescent="0.2"/>
  <cols>
    <col min="1" max="2" width="2.625" customWidth="1"/>
    <col min="3" max="7" width="3.375" customWidth="1"/>
    <col min="8" max="8" width="11" customWidth="1"/>
    <col min="9" max="9" width="5.125" customWidth="1"/>
    <col min="10" max="10" width="52.75" customWidth="1"/>
  </cols>
  <sheetData>
    <row r="1" spans="1:10" ht="18" x14ac:dyDescent="0.25">
      <c r="A1" s="54" t="s">
        <v>48</v>
      </c>
    </row>
    <row r="3" spans="1:10" ht="24" customHeight="1" x14ac:dyDescent="0.2">
      <c r="A3" s="93" t="s">
        <v>33</v>
      </c>
      <c r="B3" s="55">
        <v>5</v>
      </c>
      <c r="C3" s="56">
        <f>$B3*C$8</f>
        <v>5</v>
      </c>
      <c r="D3" s="56">
        <f>$B3*D$8</f>
        <v>10</v>
      </c>
      <c r="E3" s="56">
        <f>$B3*E$8</f>
        <v>15</v>
      </c>
      <c r="F3" s="56">
        <f>$B3*F$8</f>
        <v>20</v>
      </c>
      <c r="G3" s="56">
        <f>$B3*G$8</f>
        <v>25</v>
      </c>
      <c r="I3" s="56" t="s">
        <v>49</v>
      </c>
      <c r="J3" s="57" t="s">
        <v>50</v>
      </c>
    </row>
    <row r="4" spans="1:10" ht="24" customHeight="1" x14ac:dyDescent="0.2">
      <c r="A4" s="94"/>
      <c r="B4" s="58">
        <v>4</v>
      </c>
      <c r="C4" s="56">
        <f t="shared" ref="C4:G7" si="0">$B4*C$8</f>
        <v>4</v>
      </c>
      <c r="D4" s="56">
        <f t="shared" si="0"/>
        <v>8</v>
      </c>
      <c r="E4" s="56">
        <f t="shared" si="0"/>
        <v>12</v>
      </c>
      <c r="F4" s="56">
        <f t="shared" si="0"/>
        <v>16</v>
      </c>
      <c r="G4" s="56">
        <f t="shared" si="0"/>
        <v>20</v>
      </c>
      <c r="I4" s="59" t="s">
        <v>51</v>
      </c>
      <c r="J4" s="57" t="s">
        <v>52</v>
      </c>
    </row>
    <row r="5" spans="1:10" ht="24" customHeight="1" x14ac:dyDescent="0.2">
      <c r="A5" s="94"/>
      <c r="B5" s="58">
        <v>3</v>
      </c>
      <c r="C5" s="56">
        <f t="shared" si="0"/>
        <v>3</v>
      </c>
      <c r="D5" s="56">
        <f t="shared" si="0"/>
        <v>6</v>
      </c>
      <c r="E5" s="56">
        <f t="shared" si="0"/>
        <v>9</v>
      </c>
      <c r="F5" s="56">
        <f t="shared" si="0"/>
        <v>12</v>
      </c>
      <c r="G5" s="56">
        <f t="shared" si="0"/>
        <v>15</v>
      </c>
      <c r="I5" s="60" t="s">
        <v>53</v>
      </c>
      <c r="J5" s="57" t="s">
        <v>54</v>
      </c>
    </row>
    <row r="6" spans="1:10" ht="24" customHeight="1" x14ac:dyDescent="0.2">
      <c r="A6" s="94"/>
      <c r="B6" s="58">
        <v>2</v>
      </c>
      <c r="C6" s="56">
        <f t="shared" si="0"/>
        <v>2</v>
      </c>
      <c r="D6" s="56">
        <f t="shared" si="0"/>
        <v>4</v>
      </c>
      <c r="E6" s="56">
        <f t="shared" si="0"/>
        <v>6</v>
      </c>
      <c r="F6" s="56">
        <f t="shared" si="0"/>
        <v>8</v>
      </c>
      <c r="G6" s="56">
        <f t="shared" si="0"/>
        <v>10</v>
      </c>
    </row>
    <row r="7" spans="1:10" ht="24" customHeight="1" x14ac:dyDescent="0.2">
      <c r="A7" s="95"/>
      <c r="B7" s="61">
        <v>1</v>
      </c>
      <c r="C7" s="56">
        <f t="shared" si="0"/>
        <v>1</v>
      </c>
      <c r="D7" s="56">
        <f t="shared" si="0"/>
        <v>2</v>
      </c>
      <c r="E7" s="56">
        <f t="shared" si="0"/>
        <v>3</v>
      </c>
      <c r="F7" s="56">
        <f t="shared" si="0"/>
        <v>4</v>
      </c>
      <c r="G7" s="56">
        <f t="shared" si="0"/>
        <v>5</v>
      </c>
    </row>
    <row r="8" spans="1:10" x14ac:dyDescent="0.2">
      <c r="C8" s="62">
        <v>1</v>
      </c>
      <c r="D8" s="63">
        <v>2</v>
      </c>
      <c r="E8" s="63">
        <v>3</v>
      </c>
      <c r="F8" s="63">
        <v>4</v>
      </c>
      <c r="G8" s="64">
        <v>5</v>
      </c>
    </row>
    <row r="9" spans="1:10" x14ac:dyDescent="0.2">
      <c r="C9" s="96" t="s">
        <v>55</v>
      </c>
      <c r="D9" s="97"/>
      <c r="E9" s="97"/>
      <c r="F9" s="97"/>
      <c r="G9" s="98"/>
    </row>
    <row r="11" spans="1:10" ht="18" x14ac:dyDescent="0.25">
      <c r="A11" s="54" t="s">
        <v>40</v>
      </c>
    </row>
    <row r="13" spans="1:10" ht="24" customHeight="1" x14ac:dyDescent="0.2">
      <c r="A13" s="93" t="s">
        <v>41</v>
      </c>
      <c r="B13" s="55">
        <v>5</v>
      </c>
      <c r="C13" s="56">
        <f t="shared" ref="C13:G17" si="1">$B13*C$18</f>
        <v>5</v>
      </c>
      <c r="D13" s="56">
        <f t="shared" si="1"/>
        <v>10</v>
      </c>
      <c r="E13" s="56">
        <f t="shared" si="1"/>
        <v>20</v>
      </c>
      <c r="F13" s="56">
        <f t="shared" si="1"/>
        <v>40</v>
      </c>
      <c r="G13" s="56">
        <f t="shared" si="1"/>
        <v>80</v>
      </c>
      <c r="I13" s="56" t="s">
        <v>42</v>
      </c>
      <c r="J13" s="57" t="s">
        <v>43</v>
      </c>
    </row>
    <row r="14" spans="1:10" ht="24" customHeight="1" x14ac:dyDescent="0.2">
      <c r="A14" s="94"/>
      <c r="B14" s="58">
        <v>4</v>
      </c>
      <c r="C14" s="56">
        <f t="shared" si="1"/>
        <v>4</v>
      </c>
      <c r="D14" s="56">
        <f t="shared" si="1"/>
        <v>8</v>
      </c>
      <c r="E14" s="56">
        <f t="shared" si="1"/>
        <v>16</v>
      </c>
      <c r="F14" s="56">
        <f t="shared" si="1"/>
        <v>32</v>
      </c>
      <c r="G14" s="56">
        <f t="shared" si="1"/>
        <v>64</v>
      </c>
      <c r="I14" s="59" t="s">
        <v>44</v>
      </c>
      <c r="J14" s="57" t="s">
        <v>45</v>
      </c>
    </row>
    <row r="15" spans="1:10" ht="24" customHeight="1" x14ac:dyDescent="0.2">
      <c r="A15" s="94"/>
      <c r="B15" s="58">
        <v>3</v>
      </c>
      <c r="C15" s="56">
        <f t="shared" si="1"/>
        <v>3</v>
      </c>
      <c r="D15" s="56">
        <f t="shared" si="1"/>
        <v>6</v>
      </c>
      <c r="E15" s="56">
        <f t="shared" si="1"/>
        <v>12</v>
      </c>
      <c r="F15" s="56">
        <f t="shared" si="1"/>
        <v>24</v>
      </c>
      <c r="G15" s="56">
        <f t="shared" si="1"/>
        <v>48</v>
      </c>
      <c r="I15" s="60" t="s">
        <v>46</v>
      </c>
      <c r="J15" s="57" t="s">
        <v>47</v>
      </c>
    </row>
    <row r="16" spans="1:10" ht="24" customHeight="1" x14ac:dyDescent="0.2">
      <c r="A16" s="94"/>
      <c r="B16" s="58">
        <v>2</v>
      </c>
      <c r="C16" s="56">
        <f t="shared" si="1"/>
        <v>2</v>
      </c>
      <c r="D16" s="56">
        <f t="shared" si="1"/>
        <v>4</v>
      </c>
      <c r="E16" s="56">
        <f t="shared" si="1"/>
        <v>8</v>
      </c>
      <c r="F16" s="56">
        <f t="shared" si="1"/>
        <v>16</v>
      </c>
      <c r="G16" s="56">
        <f t="shared" si="1"/>
        <v>32</v>
      </c>
    </row>
    <row r="17" spans="1:7" ht="24" customHeight="1" x14ac:dyDescent="0.2">
      <c r="A17" s="95"/>
      <c r="B17" s="61">
        <v>1</v>
      </c>
      <c r="C17" s="56">
        <f t="shared" si="1"/>
        <v>1</v>
      </c>
      <c r="D17" s="56">
        <f t="shared" si="1"/>
        <v>2</v>
      </c>
      <c r="E17" s="56">
        <f t="shared" si="1"/>
        <v>4</v>
      </c>
      <c r="F17" s="56">
        <f t="shared" si="1"/>
        <v>8</v>
      </c>
      <c r="G17" s="56">
        <f t="shared" si="1"/>
        <v>16</v>
      </c>
    </row>
    <row r="18" spans="1:7" ht="18" customHeight="1" x14ac:dyDescent="0.2">
      <c r="C18" s="62">
        <v>1</v>
      </c>
      <c r="D18" s="63">
        <v>2</v>
      </c>
      <c r="E18" s="63">
        <v>4</v>
      </c>
      <c r="F18" s="63">
        <v>8</v>
      </c>
      <c r="G18" s="64">
        <v>16</v>
      </c>
    </row>
    <row r="19" spans="1:7" x14ac:dyDescent="0.2">
      <c r="C19" s="96" t="s">
        <v>24</v>
      </c>
      <c r="D19" s="97"/>
      <c r="E19" s="97"/>
      <c r="F19" s="97"/>
      <c r="G19" s="98"/>
    </row>
  </sheetData>
  <mergeCells count="4">
    <mergeCell ref="A13:A17"/>
    <mergeCell ref="C19:G19"/>
    <mergeCell ref="A3:A7"/>
    <mergeCell ref="C9:G9"/>
  </mergeCells>
  <phoneticPr fontId="4" type="noConversion"/>
  <conditionalFormatting sqref="C13:G17 I13">
    <cfRule type="cellIs" dxfId="5" priority="1" stopIfTrue="1" operator="greaterThan">
      <formula>16</formula>
    </cfRule>
    <cfRule type="cellIs" dxfId="4" priority="2" stopIfTrue="1" operator="greaterThanOrEqual">
      <formula>8</formula>
    </cfRule>
    <cfRule type="cellIs" dxfId="3" priority="3" stopIfTrue="1" operator="lessThan">
      <formula>8</formula>
    </cfRule>
  </conditionalFormatting>
  <conditionalFormatting sqref="C3:G7 I3">
    <cfRule type="cellIs" dxfId="2" priority="4" stopIfTrue="1" operator="greaterThan">
      <formula>14</formula>
    </cfRule>
    <cfRule type="cellIs" dxfId="1" priority="5" stopIfTrue="1" operator="greaterThanOrEqual">
      <formula>5</formula>
    </cfRule>
    <cfRule type="cellIs" dxfId="0" priority="6" stopIfTrue="1" operator="lessThan">
      <formula>5</formula>
    </cfRule>
  </conditionalFormatting>
  <pageMargins left="0.5" right="0.5" top="0.5" bottom="0.5" header="0.5" footer="0.5"/>
  <pageSetup orientation="portrait" horizontalDpi="4294967292" verticalDpi="429496729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Risk Register</vt:lpstr>
      <vt:lpstr>Sample Categories</vt:lpstr>
      <vt:lpstr>Risk Matrix</vt:lpstr>
    </vt:vector>
  </TitlesOfParts>
  <Manager>appliedmanagement.com</Manager>
  <Company>Applied Management Centre</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 Register</dc:title>
  <dc:subject>Project Management</dc:subject>
  <dc:creator>AMC  </dc:creator>
  <cp:keywords/>
  <dc:description/>
  <cp:lastModifiedBy>AMC</cp:lastModifiedBy>
  <cp:lastPrinted>2013-11-26T06:38:47Z</cp:lastPrinted>
  <dcterms:created xsi:type="dcterms:W3CDTF">2009-07-30T21:45:55Z</dcterms:created>
  <dcterms:modified xsi:type="dcterms:W3CDTF">2023-11-03T08:25:34Z</dcterms:modified>
  <cp:category/>
</cp:coreProperties>
</file>